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625" yWindow="-15" windowWidth="8670" windowHeight="9165" tabRatio="435"/>
  </bookViews>
  <sheets>
    <sheet name="Anexa nr.1-RU" sheetId="8" r:id="rId1"/>
  </sheets>
  <definedNames>
    <definedName name="_xlnm.Print_Area" localSheetId="0">'Anexa nr.1-RU'!$A$1:$G$94</definedName>
    <definedName name="_xlnm.Print_Titles" localSheetId="0">'Anexa nr.1-RU'!$7:$9</definedName>
  </definedNames>
  <calcPr calcId="144525"/>
</workbook>
</file>

<file path=xl/calcChain.xml><?xml version="1.0" encoding="utf-8"?>
<calcChain xmlns="http://schemas.openxmlformats.org/spreadsheetml/2006/main">
  <c r="F9" i="8" l="1"/>
  <c r="E9" i="8"/>
</calcChain>
</file>

<file path=xl/sharedStrings.xml><?xml version="1.0" encoding="utf-8"?>
<sst xmlns="http://schemas.openxmlformats.org/spreadsheetml/2006/main" count="216" uniqueCount="155">
  <si>
    <t>Denumirea indicatorilor</t>
  </si>
  <si>
    <t>≥100</t>
  </si>
  <si>
    <t>≥200</t>
  </si>
  <si>
    <t>%</t>
  </si>
  <si>
    <t>≥16%</t>
  </si>
  <si>
    <t>≤30</t>
  </si>
  <si>
    <t>≤20</t>
  </si>
  <si>
    <t>≤50</t>
  </si>
  <si>
    <t>≤100</t>
  </si>
  <si>
    <t>≤1</t>
  </si>
  <si>
    <t>≥20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</si>
  <si>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</si>
  <si>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>Nr.crt</t>
  </si>
  <si>
    <t>1.10</t>
  </si>
  <si>
    <t>1.11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</si>
  <si>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</si>
  <si>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</si>
  <si>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</si>
  <si>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</si>
  <si>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</si>
  <si>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</si>
  <si>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</si>
  <si>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</si>
  <si>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</si>
  <si>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</si>
  <si>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</si>
  <si>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</si>
  <si>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</si>
  <si>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</si>
  <si>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</si>
  <si>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</si>
  <si>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</si>
  <si>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</si>
  <si>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</si>
  <si>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</si>
  <si>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</si>
  <si>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</si>
  <si>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</si>
  <si>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</si>
  <si>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</si>
  <si>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</si>
  <si>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</si>
  <si>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</si>
  <si>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</si>
  <si>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</si>
  <si>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</si>
  <si>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</si>
  <si>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</si>
  <si>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</si>
  <si>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</si>
  <si>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</si>
  <si>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</si>
  <si>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</si>
  <si>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</si>
  <si>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</si>
  <si>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</si>
  <si>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</si>
  <si>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</si>
  <si>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</si>
  <si>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</si>
  <si>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</si>
  <si>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</si>
  <si>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6.1</t>
  </si>
  <si>
    <t>6.2</t>
  </si>
  <si>
    <r>
      <t>Приложение № 1 к Регламенту о порядке раскрытия банками Республики Молдова информации о своей деятельности</t>
    </r>
    <r>
      <rPr>
        <sz val="16"/>
        <rFont val="Times New Roman"/>
        <family val="1"/>
        <charset val="204"/>
      </rPr>
      <t xml:space="preserve"> BC''Moldova Agroindbank''SA”</t>
    </r>
  </si>
  <si>
    <t xml:space="preserve">Информация о финансово-экономической деятельности </t>
  </si>
  <si>
    <t xml:space="preserve"> BC"Modova Agroindbank"SA</t>
  </si>
  <si>
    <t>Единица измерения</t>
  </si>
  <si>
    <t>Норматив</t>
  </si>
  <si>
    <t>Фактически</t>
  </si>
  <si>
    <t xml:space="preserve">Отчетный месяц
</t>
  </si>
  <si>
    <t xml:space="preserve">Месяц,предшествующий отчетному
</t>
  </si>
  <si>
    <t xml:space="preserve">Год, предшествующий отчетному
</t>
  </si>
  <si>
    <t>КАПИТАЛ</t>
  </si>
  <si>
    <t>      Уставный капитал</t>
  </si>
  <si>
    <t>млн. лей</t>
  </si>
  <si>
    <t>      Капитал I-го уровня</t>
  </si>
  <si>
    <t>      Совокупный нормативный капитал (СНК)</t>
  </si>
  <si>
    <t>      Активы с учетом риска</t>
  </si>
  <si>
    <t>      Достаточность капитала с учетом риска (≥ 16%)</t>
  </si>
  <si>
    <t>      Капитал I-го уровня / Активы с учетом риска</t>
  </si>
  <si>
    <t>      Совокупный нормативный капитал/ Всего активы</t>
  </si>
  <si>
    <t>Рассчитанная, но нерезервированная величина скидок на потери по активам и по условным обязательствам¹</t>
  </si>
  <si>
    <t>      Уровень уязвимости капитала²</t>
  </si>
  <si>
    <t>      Всего задолженности/ Всего капитал</t>
  </si>
  <si>
    <t>      Доля иностранных инвестиций в уставном капитале банка</t>
  </si>
  <si>
    <t>АКТИВЫ</t>
  </si>
  <si>
    <t>Денежные средства, причитающиеся с банков, за исключением Национального Банка Молдовы (основная сумма)³</t>
  </si>
  <si>
    <r>
      <t xml:space="preserve">Денежные средства, причитающиеся с иностранных банков (основная сумма) </t>
    </r>
    <r>
      <rPr>
        <sz val="18"/>
        <rFont val="Calibri"/>
        <family val="2"/>
        <charset val="204"/>
      </rPr>
      <t>⁴</t>
    </r>
  </si>
  <si>
    <t>  Денежные средства, причитающиеся с банков, за исключением Национального Банка Молдовы (основная сумма) /СНК</t>
  </si>
  <si>
    <t>Денежные средства, причитающиеся с иностранных банков (основная сумма) /СНК</t>
  </si>
  <si>
    <t>Остаток задолженности по кредитам (основная сумма)</t>
  </si>
  <si>
    <t>Остаток задолженности по неблагоприятным кредитам (основная сумма)</t>
  </si>
  <si>
    <t>Остаток задолженности по неблагоприятным кредитам (основная сумма)/СНК</t>
  </si>
  <si>
    <t> Остаток чистой задолженности по неблагоприятным кредитам (основная сумма)/СНК ⁵</t>
  </si>
  <si>
    <t>Остаток задолженности по неблагоприятным кредитам (основная сумма)/Остаток задолженности по кредитам (основная сумма)</t>
  </si>
  <si>
    <t>Остаток чистых неблагоприятных активов/СНК⁶</t>
  </si>
  <si>
    <t>Сумма расчитанных скидок на потери по активам и условным обязательствам</t>
  </si>
  <si>
    <t> Сумма сформированных скидок на потери от обесценивания активов и резервов на потери условных обязательств соответственно Международным Стандартам Финансовой Отчетности</t>
  </si>
  <si>
    <t>      Сумма рассчитанных скидок на остаток задолженности по кредитам (основная сумма) / Остаток задолженности по кредитам (основная сумма)</t>
  </si>
  <si>
    <t>Всего просроченные кредиты⁷</t>
  </si>
  <si>
    <r>
      <t>Среднемесячная величина активов, приносящих доход / Среднемесячная величина активов</t>
    </r>
    <r>
      <rPr>
        <vertAlign val="superscript"/>
        <sz val="18"/>
        <rFont val="Calibri"/>
        <family val="2"/>
        <charset val="204"/>
      </rPr>
      <t>8</t>
    </r>
  </si>
  <si>
    <t>Остаток задолженности по кредитам в иностранной валюте (основная сумма) / Остаток задолженности по кредитам (основная сумма)</t>
  </si>
  <si>
    <t>Остаток задолженности по кредитам выданных нерезидентам (основная сумма) / Остаток задолженности по кредитам (основная сумма)</t>
  </si>
  <si>
    <t>      Всего активы / Всего капитал</t>
  </si>
  <si>
    <t>Общая сумма “крупных” подверженностей /СНК</t>
  </si>
  <si>
    <t>раз</t>
  </si>
  <si>
    <r>
      <t xml:space="preserve">Сумма чистой задолженности по кредитам, выданным десяти лицам минус скидки на потери по кредитам и резервам на потери по соответствующим условным обязательствам /Сумма общего портфеля кредитов банка и условные обязательства, выданные
десяти лицам </t>
    </r>
    <r>
      <rPr>
        <vertAlign val="superscript"/>
        <sz val="18"/>
        <rFont val="Times New Roman"/>
        <family val="1"/>
        <charset val="204"/>
      </rPr>
      <t>9</t>
    </r>
  </si>
  <si>
    <t> Всего подверженности перед аффилированными лицами/Капитал I уровня</t>
  </si>
  <si>
    <t>Остаток задолженности по кредитам (основная сумма)/Остаток депозитов (основная сумма)</t>
  </si>
  <si>
    <t xml:space="preserve">Остаток задолженности по кредитам, основная сумма по типам должников:
                              </t>
  </si>
  <si>
    <t xml:space="preserve"> -  Юридические лица резиденты, включая физические лица, практикующие предпринимательскую или другой вид деятельности                                             </t>
  </si>
  <si>
    <t xml:space="preserve">- Юридические лица нерезиденты, включая физические лица, практикующие предпринимательскую или другой вид деятельности                                                                     </t>
  </si>
  <si>
    <t xml:space="preserve">-Физические лица резиденты                                                                     </t>
  </si>
  <si>
    <t xml:space="preserve">-Физические лица нерезиденты                                                                     </t>
  </si>
  <si>
    <t xml:space="preserve">Остаток задолженности по кредитам, основная сумма по типам монет:
                         </t>
  </si>
  <si>
    <t>- выданные в MDL</t>
  </si>
  <si>
    <t>- выданные в USD (эквивалент в леях)</t>
  </si>
  <si>
    <t>- выданные в EUR (эквивалент в леях)</t>
  </si>
  <si>
    <t>- выданные в других иностранных валютах (эквивалент в леях)</t>
  </si>
  <si>
    <t xml:space="preserve">Долгосрочные материальные активы/СНК
</t>
  </si>
  <si>
    <t xml:space="preserve">Долгосрочные материальные активы и долевые участия/СНК
</t>
  </si>
  <si>
    <t>ДОХОДЫ И ПРИБЫЛЬНОСТЬ</t>
  </si>
  <si>
    <r>
      <t>Рентабельность активов (ROA)</t>
    </r>
    <r>
      <rPr>
        <sz val="10"/>
        <rFont val="Calibri"/>
        <family val="2"/>
        <charset val="204"/>
      </rPr>
      <t>10</t>
    </r>
  </si>
  <si>
    <r>
      <t>Рентабельность капитала (ROE)</t>
    </r>
    <r>
      <rPr>
        <vertAlign val="superscript"/>
        <sz val="18"/>
        <rFont val="Calibri"/>
        <family val="2"/>
        <charset val="204"/>
      </rPr>
      <t>11</t>
    </r>
  </si>
  <si>
    <t xml:space="preserve">Чистый доход, относящийся к процентным/Всего доход
</t>
  </si>
  <si>
    <r>
      <t xml:space="preserve">Расходы, не относящиеся к процентным/Всего доход
 </t>
    </r>
    <r>
      <rPr>
        <vertAlign val="superscript"/>
        <sz val="18"/>
        <rFont val="Calibri"/>
        <family val="2"/>
        <charset val="204"/>
      </rPr>
      <t>12</t>
    </r>
  </si>
  <si>
    <r>
      <t xml:space="preserve">Процентный доход/ Средняя величина активов,приносящих доход </t>
    </r>
    <r>
      <rPr>
        <vertAlign val="superscript"/>
        <sz val="18"/>
        <rFont val="Calibri"/>
        <family val="2"/>
        <charset val="204"/>
      </rPr>
      <t>13</t>
    </r>
  </si>
  <si>
    <r>
      <t xml:space="preserve">Чистая процентная маржа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</si>
  <si>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Показатель эффективности </t>
    </r>
    <r>
      <rPr>
        <vertAlign val="superscript"/>
        <sz val="18"/>
        <rFont val="Calibri"/>
        <family val="2"/>
        <charset val="204"/>
      </rPr>
      <t>15</t>
    </r>
  </si>
  <si>
    <t>ЛИКВИДНОСТЬ</t>
  </si>
  <si>
    <r>
      <t>I Принцип –  Долгосрочная ликвидность</t>
    </r>
    <r>
      <rPr>
        <vertAlign val="superscript"/>
        <sz val="18"/>
        <rFont val="Calibri"/>
        <family val="2"/>
        <charset val="204"/>
      </rPr>
      <t>16</t>
    </r>
  </si>
  <si>
    <r>
      <t xml:space="preserve"> II Принцип – Текущая ликвидность </t>
    </r>
    <r>
      <rPr>
        <vertAlign val="superscript"/>
        <sz val="18"/>
        <rFont val="Calibri"/>
        <family val="2"/>
        <charset val="204"/>
      </rPr>
      <t>16</t>
    </r>
  </si>
  <si>
    <t>      Остаток ликвидных активов/Остаток депозитов физических лиц (основная сумма)</t>
  </si>
  <si>
    <t>      Остаток депозитов физических лиц (основная сумма) / Остаток депозитов (основная сумма)</t>
  </si>
  <si>
    <t>      Остаток депозитов юридических лиц, за исключением банков (основная сумма) / Остаток депозитов (основная сумма)</t>
  </si>
  <si>
    <t>Остаток депозитов в иностранной валюте (основная сумма) / Остаток депозитов (основная сумма)</t>
  </si>
  <si>
    <r>
      <t>      Денежные средства, причитающиеся банкам, за исключением от Национального банка Молдовы (основная сумма)</t>
    </r>
    <r>
      <rPr>
        <vertAlign val="superscript"/>
        <sz val="18"/>
        <rFont val="Calibri"/>
        <family val="2"/>
        <charset val="204"/>
      </rPr>
      <t>17</t>
    </r>
  </si>
  <si>
    <r>
      <t>Денежные средства, причитающиеся иностранным банкам (основная сумма)</t>
    </r>
    <r>
      <rPr>
        <vertAlign val="superscript"/>
        <sz val="18"/>
        <rFont val="Calibri"/>
        <family val="2"/>
        <charset val="204"/>
      </rPr>
      <t>18</t>
    </r>
  </si>
  <si>
    <t>Денежные средства, причитающиеся банкам, за исключением от Национального банка Молдовы /СНК</t>
  </si>
  <si>
    <t>   Денежные средства, причитающиеся с иностранных банков (основная сумма) /СНК</t>
  </si>
  <si>
    <t>УЯЗВИМОСТЬ К РЫНОЧНОМУ РИСКУ</t>
  </si>
  <si>
    <r>
      <t xml:space="preserve"> Доля балансовых активов в иностранной валюте и активов, привязанных к курсу иностранной валюты в общем объеме активов </t>
    </r>
    <r>
      <rPr>
        <vertAlign val="superscript"/>
        <sz val="18"/>
        <rFont val="Calibri"/>
        <family val="2"/>
        <charset val="204"/>
      </rPr>
      <t>19</t>
    </r>
  </si>
  <si>
    <r>
      <t>Доля балансовых обязательств в иностранной валюте и обязательств, привязанных к курсу иностранной валюты в общем объеме активов</t>
    </r>
    <r>
      <rPr>
        <vertAlign val="superscript"/>
        <sz val="18"/>
        <rFont val="Times New Roman"/>
        <family val="1"/>
        <charset val="204"/>
      </rPr>
      <t>20</t>
    </r>
  </si>
  <si>
    <t>      Всего балансовые обязательства в иностранной валюте/Всего обязательства</t>
  </si>
  <si>
    <t>      Всего балансовые активы в иностранной валюте/Всего активы</t>
  </si>
  <si>
    <t>ОБЩИЕ ДАННЫЕ</t>
  </si>
  <si>
    <r>
      <t>      Общее количество работников банка</t>
    </r>
    <r>
      <rPr>
        <vertAlign val="subscript"/>
        <sz val="18"/>
        <rFont val="Times New Roman"/>
        <family val="1"/>
        <charset val="204"/>
      </rPr>
      <t>21</t>
    </r>
  </si>
  <si>
    <t>кол-во.</t>
  </si>
  <si>
    <t>         Подразделения банка:</t>
  </si>
  <si>
    <t>          - филиалы</t>
  </si>
  <si>
    <t>          - представительства</t>
  </si>
  <si>
    <t>          - агентства</t>
  </si>
  <si>
    <t>          - обменные валютные пункты</t>
  </si>
  <si>
    <t>по состоянию на 31 июля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</si>
</sst>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22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 Rom"/>
      <charset val="204"/>
    </font>
    <font>
      <sz val="18"/>
      <name val="Times New Roman"/>
      <family val="1"/>
      <charset val="204"/>
    </font>
    <font>
      <sz val="18"/>
      <name val="Arial Cyr Rom"/>
      <charset val="204"/>
    </font>
    <font>
      <sz val="18"/>
      <name val="Calibri"/>
      <family val="2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</font>
    <font>
      <i/>
      <sz val="16"/>
      <name val="Times New Roman"/>
      <family val="1"/>
      <charset val="204"/>
    </font>
    <font>
      <sz val="10"/>
      <name val="Calibri"/>
      <family val="2"/>
      <charset val="204"/>
    </font>
    <font>
      <vertAlign val="superscript"/>
      <sz val="18"/>
      <name val="Calibri"/>
      <family val="2"/>
      <charset val="204"/>
    </font>
    <font>
      <vertAlign val="superscript"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vertAlign val="subscript"/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36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8" fillId="0" borderId="0" xfId="0" applyFont="1" applyFill="1"/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0" fontId="6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22" xfId="0" quotePrefix="1" applyFont="1" applyFill="1" applyBorder="1" applyAlignment="1">
      <alignment horizontal="left" vertical="top" wrapText="1"/>
    </xf>
    <xf numFmtId="11" fontId="10" fillId="0" borderId="23" xfId="0" applyNumberFormat="1" applyFont="1" applyFill="1" applyBorder="1" applyAlignment="1">
      <alignment horizontal="left" vertical="top" wrapText="1"/>
    </xf>
    <xf numFmtId="164" fontId="10" fillId="0" borderId="23" xfId="0" applyNumberFormat="1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0" xfId="0" applyFont="1" applyFill="1"/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14" fillId="0" borderId="19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4" fontId="8" fillId="0" borderId="20" xfId="0" applyNumberFormat="1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164" fontId="10" fillId="0" borderId="28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/>
    </xf>
    <xf numFmtId="0" fontId="7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0" fontId="8" fillId="0" borderId="2" xfId="1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top"/>
    </xf>
    <xf numFmtId="3" fontId="8" fillId="0" borderId="25" xfId="0" applyNumberFormat="1" applyFont="1" applyFill="1" applyBorder="1" applyAlignment="1">
      <alignment horizontal="center" vertical="top"/>
    </xf>
    <xf numFmtId="164" fontId="10" fillId="0" borderId="2" xfId="0" applyNumberFormat="1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2" fontId="8" fillId="0" borderId="36" xfId="0" applyNumberFormat="1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0" fontId="10" fillId="0" borderId="37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9" fillId="0" borderId="0" xfId="0" applyFont="1" applyFill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18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right"/>
    </xf>
    <xf numFmtId="49" fontId="11" fillId="0" borderId="0" xfId="0" applyNumberFormat="1" applyFont="1" applyFill="1"/>
    <xf numFmtId="49" fontId="3" fillId="0" borderId="0" xfId="0" applyNumberFormat="1" applyFont="1" applyFill="1" applyBorder="1" applyAlignment="1"/>
    <xf numFmtId="49" fontId="4" fillId="0" borderId="0" xfId="0" applyNumberFormat="1" applyFont="1" applyFill="1"/>
    <xf numFmtId="49" fontId="14" fillId="0" borderId="19" xfId="0" applyNumberFormat="1" applyFont="1" applyFill="1" applyBorder="1" applyAlignment="1">
      <alignment horizontal="center" vertical="top"/>
    </xf>
    <xf numFmtId="49" fontId="10" fillId="0" borderId="21" xfId="0" applyNumberFormat="1" applyFont="1" applyFill="1" applyBorder="1" applyAlignment="1">
      <alignment horizontal="center" vertical="top"/>
    </xf>
    <xf numFmtId="49" fontId="10" fillId="0" borderId="22" xfId="0" applyNumberFormat="1" applyFont="1" applyFill="1" applyBorder="1" applyAlignment="1">
      <alignment horizontal="left" vertical="top"/>
    </xf>
    <xf numFmtId="49" fontId="10" fillId="0" borderId="2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37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23" xfId="0" applyNumberFormat="1" applyFont="1" applyFill="1" applyBorder="1" applyAlignment="1">
      <alignment horizontal="center" vertical="top" wrapText="1"/>
    </xf>
    <xf numFmtId="49" fontId="13" fillId="0" borderId="23" xfId="1" applyNumberFormat="1" applyFont="1" applyFill="1" applyBorder="1" applyAlignment="1">
      <alignment horizontal="left" vertical="center" wrapText="1"/>
    </xf>
    <xf numFmtId="49" fontId="10" fillId="0" borderId="28" xfId="0" applyNumberFormat="1" applyFont="1" applyFill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vertical="top" wrapText="1"/>
    </xf>
    <xf numFmtId="49" fontId="10" fillId="0" borderId="31" xfId="0" applyNumberFormat="1" applyFont="1" applyFill="1" applyBorder="1" applyAlignment="1">
      <alignment vertical="top" wrapText="1"/>
    </xf>
    <xf numFmtId="49" fontId="10" fillId="0" borderId="31" xfId="0" applyNumberFormat="1" applyFont="1" applyFill="1" applyBorder="1" applyAlignment="1">
      <alignment vertical="top"/>
    </xf>
    <xf numFmtId="49" fontId="10" fillId="0" borderId="19" xfId="0" applyNumberFormat="1" applyFont="1" applyFill="1" applyBorder="1" applyAlignment="1">
      <alignment horizontal="center" vertical="top"/>
    </xf>
    <xf numFmtId="49" fontId="10" fillId="0" borderId="31" xfId="0" quotePrefix="1" applyNumberFormat="1" applyFont="1" applyFill="1" applyBorder="1" applyAlignment="1">
      <alignment horizontal="left" vertical="top"/>
    </xf>
    <xf numFmtId="49" fontId="10" fillId="0" borderId="33" xfId="0" quotePrefix="1" applyNumberFormat="1" applyFont="1" applyFill="1" applyBorder="1" applyAlignment="1">
      <alignment horizontal="left" vertical="top"/>
    </xf>
    <xf numFmtId="49" fontId="10" fillId="0" borderId="0" xfId="0" applyNumberFormat="1" applyFont="1" applyFill="1"/>
    <xf numFmtId="49" fontId="10" fillId="0" borderId="22" xfId="0" applyNumberFormat="1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/>
    </xf>
    <xf numFmtId="0" fontId="8" fillId="0" borderId="2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2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0" xfId="0" applyFont="1" applyFill="1" applyAlignment="1">
      <alignment wrapText="1"/>
    </xf>
    <xf numFmtId="0" fontId="9" fillId="0" borderId="0" xfId="0" applyFont="1" applyFill="1"/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vertical="top" wrapText="1" shrinkToFit="1"/>
    </xf>
    <xf numFmtId="0" fontId="9" fillId="0" borderId="0" xfId="0" applyFont="1" applyFill="1" applyAlignment="1">
      <alignment vertical="top"/>
    </xf>
    <xf numFmtId="0" fontId="16" fillId="0" borderId="12" xfId="0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0" fontId="14" fillId="0" borderId="13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6" fillId="0" borderId="14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colors>
    <mruColors>
      <color rgb="FF99FFCC"/>
      <color rgb="FFFF7C80"/>
      <color rgb="FFCC99FF"/>
      <color rgb="FFFF00FF"/>
      <color rgb="FF0000FF"/>
      <color rgb="FF009900"/>
      <color rgb="FF008000"/>
      <color rgb="FF9900CC"/>
      <color rgb="FF666633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</xdr:colOff>
      <xdr:row>87</xdr:row>
      <xdr:rowOff>174625</xdr:rowOff>
    </xdr:from>
    <xdr:to>
      <xdr:col>6</xdr:col>
      <xdr:colOff>786728</xdr:colOff>
      <xdr:row>93</xdr:row>
      <xdr:rowOff>111125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49" y="47847250"/>
          <a:ext cx="12343729" cy="301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5"/>
  <sheetViews>
    <sheetView tabSelected="1" view="pageBreakPreview" topLeftCell="A73" zoomScale="60" zoomScaleNormal="60" workbookViewId="0">
      <selection activeCell="I80" sqref="I80"/>
    </sheetView>
  </sheetViews>
  <sheetFormatPr defaultRowHeight="23.25"/>
  <cols>
    <col min="1" max="1" width="9" style="92" customWidth="1"/>
    <col min="2" max="2" width="82.42578125" style="29" customWidth="1"/>
    <col min="3" max="3" width="15.7109375" style="29" customWidth="1"/>
    <col min="4" max="4" width="13.7109375" style="9" customWidth="1"/>
    <col min="5" max="6" width="26.42578125" style="121" customWidth="1"/>
    <col min="7" max="7" width="27.5703125" style="121" customWidth="1"/>
    <col min="8" max="8" width="34.42578125" style="9" customWidth="1"/>
    <col min="9" max="16384" width="9.140625" style="9"/>
  </cols>
  <sheetData>
    <row r="1" spans="1:7" ht="77.25" customHeight="1">
      <c r="A1" s="91"/>
      <c r="B1" s="28"/>
      <c r="C1" s="28"/>
      <c r="D1" s="8"/>
      <c r="E1" s="123" t="s">
        <v>64</v>
      </c>
      <c r="F1" s="124"/>
      <c r="G1" s="124"/>
    </row>
    <row r="2" spans="1:7" ht="15.75" customHeight="1">
      <c r="A2" s="91"/>
      <c r="B2" s="28"/>
      <c r="C2" s="28"/>
      <c r="D2" s="8"/>
      <c r="E2" s="6"/>
      <c r="F2" s="6"/>
      <c r="G2" s="87"/>
    </row>
    <row r="3" spans="1:7">
      <c r="C3" s="48" t="s">
        <v>65</v>
      </c>
      <c r="D3" s="49"/>
      <c r="E3" s="63"/>
      <c r="F3" s="63"/>
      <c r="G3" s="88"/>
    </row>
    <row r="4" spans="1:7">
      <c r="C4" s="48" t="s">
        <v>66</v>
      </c>
      <c r="D4" s="50"/>
      <c r="E4" s="64"/>
      <c r="F4" s="64"/>
      <c r="G4" s="89"/>
    </row>
    <row r="5" spans="1:7" ht="20.25">
      <c r="A5" s="93"/>
      <c r="B5" s="51"/>
      <c r="C5" s="51"/>
      <c r="D5" s="51"/>
      <c r="E5" s="5"/>
      <c r="F5" s="5"/>
      <c r="G5" s="5"/>
    </row>
    <row r="6" spans="1:7" ht="21" thickBot="1">
      <c r="A6" s="94"/>
      <c r="B6" s="125" t="s">
        <v>154</v>
      </c>
      <c r="C6" s="125"/>
      <c r="D6" s="125"/>
      <c r="E6" s="125"/>
      <c r="F6" s="125"/>
      <c r="G6" s="125"/>
    </row>
    <row r="7" spans="1:7" ht="20.25">
      <c r="A7" s="126" t="s">
        <v>12</v>
      </c>
      <c r="B7" s="128" t="s">
        <v>0</v>
      </c>
      <c r="C7" s="130" t="s">
        <v>67</v>
      </c>
      <c r="D7" s="132" t="s">
        <v>68</v>
      </c>
      <c r="E7" s="134" t="s">
        <v>69</v>
      </c>
      <c r="F7" s="134"/>
      <c r="G7" s="135"/>
    </row>
    <row r="8" spans="1:7" ht="72.75" customHeight="1">
      <c r="A8" s="127"/>
      <c r="B8" s="129"/>
      <c r="C8" s="131"/>
      <c r="D8" s="133"/>
      <c r="E8" s="22" t="s">
        <v>70</v>
      </c>
      <c r="F8" s="22" t="s">
        <v>71</v>
      </c>
      <c r="G8" s="90" t="s">
        <v>72</v>
      </c>
    </row>
    <row r="9" spans="1:7">
      <c r="A9" s="95"/>
      <c r="B9" s="52"/>
      <c r="C9" s="53"/>
      <c r="D9" s="4"/>
      <c r="E9" s="23" t="e">
        <f>#REF!</f>
        <v>#REF!</v>
      </c>
      <c r="F9" s="23" t="e">
        <f>#REF!</f>
        <v>#REF!</v>
      </c>
      <c r="G9" s="23">
        <v>42735</v>
      </c>
    </row>
    <row r="10" spans="1:7" ht="25.5" customHeight="1">
      <c r="A10" s="96"/>
      <c r="B10" s="30" t="s">
        <v>73</v>
      </c>
      <c r="C10" s="39"/>
      <c r="D10" s="7"/>
      <c r="E10" s="7"/>
      <c r="F10" s="7"/>
      <c r="G10" s="7"/>
    </row>
    <row r="11" spans="1:7" ht="25.5" customHeight="1">
      <c r="A11" s="97">
        <v>1.1000000000000001</v>
      </c>
      <c r="B11" s="114" t="s">
        <v>74</v>
      </c>
      <c r="C11" s="40" t="s">
        <v>75</v>
      </c>
      <c r="D11" s="2" t="s">
        <v>1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97">
        <v>1.2</v>
      </c>
      <c r="B12" s="114" t="s">
        <v>76</v>
      </c>
      <c r="C12" s="40" t="s">
        <v>75</v>
      </c>
      <c r="D12" s="2" t="s">
        <v>2</v>
      </c>
      <c r="E12" s="19">
        <v>2637.3163100000002</v>
      </c>
      <c r="F12" s="19">
        <v>2577.5532240000002</v>
      </c>
      <c r="G12" s="19">
        <v>2608.6285939999998</v>
      </c>
    </row>
    <row r="13" spans="1:7" ht="25.5" customHeight="1">
      <c r="A13" s="97">
        <v>1.3</v>
      </c>
      <c r="B13" s="114" t="s">
        <v>77</v>
      </c>
      <c r="C13" s="40" t="s">
        <v>75</v>
      </c>
      <c r="D13" s="2"/>
      <c r="E13" s="19">
        <v>2685.1298900000002</v>
      </c>
      <c r="F13" s="19">
        <v>2625.3668039999998</v>
      </c>
      <c r="G13" s="19">
        <v>2656.4421739999998</v>
      </c>
    </row>
    <row r="14" spans="1:7" ht="25.5" customHeight="1">
      <c r="A14" s="97">
        <v>1.4</v>
      </c>
      <c r="B14" s="114" t="s">
        <v>78</v>
      </c>
      <c r="C14" s="40" t="s">
        <v>75</v>
      </c>
      <c r="D14" s="2"/>
      <c r="E14" s="19">
        <v>10983.733974999999</v>
      </c>
      <c r="F14" s="19">
        <v>11003.406902000001</v>
      </c>
      <c r="G14" s="19">
        <v>10430.638052</v>
      </c>
    </row>
    <row r="15" spans="1:7" ht="25.5" customHeight="1">
      <c r="A15" s="97">
        <v>1.5</v>
      </c>
      <c r="B15" s="114" t="s">
        <v>79</v>
      </c>
      <c r="C15" s="40" t="s">
        <v>3</v>
      </c>
      <c r="D15" s="2" t="s">
        <v>4</v>
      </c>
      <c r="E15" s="65">
        <v>0.2445</v>
      </c>
      <c r="F15" s="65">
        <v>0.23860000000000001</v>
      </c>
      <c r="G15" s="65">
        <v>0.25469999999999998</v>
      </c>
    </row>
    <row r="16" spans="1:7" ht="25.5" customHeight="1">
      <c r="A16" s="97">
        <v>1.6</v>
      </c>
      <c r="B16" s="114" t="s">
        <v>80</v>
      </c>
      <c r="C16" s="40" t="s">
        <v>3</v>
      </c>
      <c r="D16" s="1"/>
      <c r="E16" s="65">
        <v>0.24011108754115654</v>
      </c>
      <c r="F16" s="65">
        <v>0.23425046869179209</v>
      </c>
      <c r="G16" s="65">
        <v>0.2500929071639883</v>
      </c>
    </row>
    <row r="17" spans="1:7" ht="25.5" customHeight="1">
      <c r="A17" s="97">
        <v>1.7</v>
      </c>
      <c r="B17" s="114" t="s">
        <v>81</v>
      </c>
      <c r="C17" s="40" t="s">
        <v>3</v>
      </c>
      <c r="D17" s="1"/>
      <c r="E17" s="65">
        <v>0.12809642882056102</v>
      </c>
      <c r="F17" s="65">
        <v>0.12838978826965991</v>
      </c>
      <c r="G17" s="65">
        <v>0.13452775556151109</v>
      </c>
    </row>
    <row r="18" spans="1:7" ht="40.5">
      <c r="A18" s="98">
        <v>1.8</v>
      </c>
      <c r="B18" s="115" t="s">
        <v>82</v>
      </c>
      <c r="C18" s="40" t="s">
        <v>75</v>
      </c>
      <c r="D18" s="1"/>
      <c r="E18" s="19">
        <v>618.779585</v>
      </c>
      <c r="F18" s="19">
        <v>606.85982000000001</v>
      </c>
      <c r="G18" s="19">
        <v>257.39730300000002</v>
      </c>
    </row>
    <row r="19" spans="1:7" ht="25.5" customHeight="1">
      <c r="A19" s="97">
        <v>1.9</v>
      </c>
      <c r="B19" s="114" t="s">
        <v>83</v>
      </c>
      <c r="C19" s="40" t="s">
        <v>3</v>
      </c>
      <c r="D19" s="4"/>
      <c r="E19" s="20">
        <v>-12.44</v>
      </c>
      <c r="F19" s="20">
        <v>-12.61</v>
      </c>
      <c r="G19" s="20">
        <v>-11.85</v>
      </c>
    </row>
    <row r="20" spans="1:7" ht="25.5" customHeight="1">
      <c r="A20" s="97" t="s">
        <v>13</v>
      </c>
      <c r="B20" s="114" t="s">
        <v>84</v>
      </c>
      <c r="C20" s="40"/>
      <c r="D20" s="4"/>
      <c r="E20" s="19">
        <v>4.7876051041226235</v>
      </c>
      <c r="F20" s="19">
        <v>4.7612350745637446</v>
      </c>
      <c r="G20" s="19">
        <v>5.1058568423948589</v>
      </c>
    </row>
    <row r="21" spans="1:7" ht="45" customHeight="1">
      <c r="A21" s="98" t="s">
        <v>14</v>
      </c>
      <c r="B21" s="116" t="s">
        <v>85</v>
      </c>
      <c r="C21" s="40" t="s">
        <v>3</v>
      </c>
      <c r="D21" s="4"/>
      <c r="E21" s="19">
        <v>2.06</v>
      </c>
      <c r="F21" s="19">
        <v>2.06</v>
      </c>
      <c r="G21" s="20">
        <v>3.05</v>
      </c>
    </row>
    <row r="22" spans="1:7" ht="25.5" customHeight="1">
      <c r="A22" s="100"/>
      <c r="B22" s="84" t="s">
        <v>86</v>
      </c>
      <c r="C22" s="85"/>
      <c r="D22" s="86"/>
      <c r="E22" s="86"/>
      <c r="F22" s="86"/>
      <c r="G22" s="86"/>
    </row>
    <row r="23" spans="1:7" ht="74.25" customHeight="1">
      <c r="A23" s="101" t="s">
        <v>15</v>
      </c>
      <c r="B23" s="83" t="s">
        <v>87</v>
      </c>
      <c r="C23" s="40" t="s">
        <v>75</v>
      </c>
      <c r="D23" s="57"/>
      <c r="E23" s="19">
        <v>2008.1736739999999</v>
      </c>
      <c r="F23" s="19">
        <v>2395.6984739999998</v>
      </c>
      <c r="G23" s="19">
        <v>2125.0464769999999</v>
      </c>
    </row>
    <row r="24" spans="1:7" ht="46.5">
      <c r="A24" s="98" t="s">
        <v>16</v>
      </c>
      <c r="B24" s="31" t="s">
        <v>88</v>
      </c>
      <c r="C24" s="40" t="s">
        <v>75</v>
      </c>
      <c r="D24" s="4"/>
      <c r="E24" s="19">
        <v>2008.128946</v>
      </c>
      <c r="F24" s="19">
        <v>2395.653746</v>
      </c>
      <c r="G24" s="19">
        <v>2125.001749</v>
      </c>
    </row>
    <row r="25" spans="1:7" ht="69.75">
      <c r="A25" s="98" t="s">
        <v>17</v>
      </c>
      <c r="B25" s="31" t="s">
        <v>89</v>
      </c>
      <c r="C25" s="40"/>
      <c r="D25" s="4"/>
      <c r="E25" s="20">
        <v>0.7478869761492245</v>
      </c>
      <c r="F25" s="20">
        <v>0.91251952692855032</v>
      </c>
      <c r="G25" s="20">
        <v>0.79995962185774272</v>
      </c>
    </row>
    <row r="26" spans="1:7" ht="46.5">
      <c r="A26" s="98" t="s">
        <v>18</v>
      </c>
      <c r="B26" s="31" t="s">
        <v>90</v>
      </c>
      <c r="C26" s="40"/>
      <c r="D26" s="4"/>
      <c r="E26" s="20">
        <v>0.74787031848206043</v>
      </c>
      <c r="F26" s="20">
        <v>0.91250249007109796</v>
      </c>
      <c r="G26" s="20">
        <v>0.79994278429943344</v>
      </c>
    </row>
    <row r="27" spans="1:7" ht="46.5">
      <c r="A27" s="98" t="s">
        <v>19</v>
      </c>
      <c r="B27" s="117" t="s">
        <v>91</v>
      </c>
      <c r="C27" s="40" t="s">
        <v>75</v>
      </c>
      <c r="D27" s="4"/>
      <c r="E27" s="19">
        <v>10897.22</v>
      </c>
      <c r="F27" s="19">
        <v>10884.06</v>
      </c>
      <c r="G27" s="19">
        <v>10774.66</v>
      </c>
    </row>
    <row r="28" spans="1:7" ht="25.5" customHeight="1">
      <c r="A28" s="98" t="s">
        <v>20</v>
      </c>
      <c r="B28" s="117" t="s">
        <v>92</v>
      </c>
      <c r="C28" s="40" t="s">
        <v>75</v>
      </c>
      <c r="D28" s="4"/>
      <c r="E28" s="19">
        <v>1616.49</v>
      </c>
      <c r="F28" s="19">
        <v>1616.69</v>
      </c>
      <c r="G28" s="19">
        <v>1308.7</v>
      </c>
    </row>
    <row r="29" spans="1:7" ht="55.5" customHeight="1">
      <c r="A29" s="98" t="s">
        <v>21</v>
      </c>
      <c r="B29" s="117" t="s">
        <v>93</v>
      </c>
      <c r="C29" s="40" t="s">
        <v>3</v>
      </c>
      <c r="D29" s="4"/>
      <c r="E29" s="69">
        <v>60.2</v>
      </c>
      <c r="F29" s="69">
        <v>61.58</v>
      </c>
      <c r="G29" s="69">
        <v>49.27</v>
      </c>
    </row>
    <row r="30" spans="1:7" ht="52.5" customHeight="1">
      <c r="A30" s="98" t="s">
        <v>22</v>
      </c>
      <c r="B30" s="117" t="s">
        <v>94</v>
      </c>
      <c r="C30" s="40" t="s">
        <v>3</v>
      </c>
      <c r="D30" s="4"/>
      <c r="E30" s="19">
        <v>18.93</v>
      </c>
      <c r="F30" s="19">
        <v>19.72</v>
      </c>
      <c r="G30" s="19">
        <v>19.600000000000001</v>
      </c>
    </row>
    <row r="31" spans="1:7" ht="83.25" customHeight="1">
      <c r="A31" s="98" t="s">
        <v>23</v>
      </c>
      <c r="B31" s="31" t="s">
        <v>95</v>
      </c>
      <c r="C31" s="40" t="s">
        <v>3</v>
      </c>
      <c r="D31" s="4"/>
      <c r="E31" s="70">
        <v>14.833966828236928</v>
      </c>
      <c r="F31" s="70">
        <v>14.853740240314735</v>
      </c>
      <c r="G31" s="70">
        <v>12.146090920734389</v>
      </c>
    </row>
    <row r="32" spans="1:7">
      <c r="A32" s="98" t="s">
        <v>24</v>
      </c>
      <c r="B32" s="31" t="s">
        <v>96</v>
      </c>
      <c r="C32" s="40" t="s">
        <v>3</v>
      </c>
      <c r="D32" s="4"/>
      <c r="E32" s="19">
        <v>22.23</v>
      </c>
      <c r="F32" s="19">
        <v>23.03</v>
      </c>
      <c r="G32" s="19">
        <v>22.72</v>
      </c>
    </row>
    <row r="33" spans="1:7" ht="45.75" customHeight="1">
      <c r="A33" s="98" t="s">
        <v>25</v>
      </c>
      <c r="B33" s="31" t="s">
        <v>97</v>
      </c>
      <c r="C33" s="40" t="s">
        <v>75</v>
      </c>
      <c r="D33" s="4"/>
      <c r="E33" s="19">
        <v>1576.15</v>
      </c>
      <c r="F33" s="19">
        <v>1563.86</v>
      </c>
      <c r="G33" s="20">
        <v>1210.18</v>
      </c>
    </row>
    <row r="34" spans="1:7" ht="95.25" customHeight="1">
      <c r="A34" s="112" t="s">
        <v>26</v>
      </c>
      <c r="B34" s="31" t="s">
        <v>98</v>
      </c>
      <c r="C34" s="40" t="s">
        <v>75</v>
      </c>
      <c r="D34" s="4"/>
      <c r="E34" s="20">
        <v>957.37</v>
      </c>
      <c r="F34" s="20">
        <v>957</v>
      </c>
      <c r="G34" s="20">
        <v>961.01</v>
      </c>
    </row>
    <row r="35" spans="1:7" ht="101.25" customHeight="1">
      <c r="A35" s="98" t="s">
        <v>27</v>
      </c>
      <c r="B35" s="31" t="s">
        <v>99</v>
      </c>
      <c r="C35" s="40" t="s">
        <v>3</v>
      </c>
      <c r="D35" s="4"/>
      <c r="E35" s="20">
        <v>12.5</v>
      </c>
      <c r="F35" s="20">
        <v>12.4</v>
      </c>
      <c r="G35" s="20">
        <v>9.84</v>
      </c>
    </row>
    <row r="36" spans="1:7" ht="33" customHeight="1">
      <c r="A36" s="98" t="s">
        <v>28</v>
      </c>
      <c r="B36" s="31" t="s">
        <v>100</v>
      </c>
      <c r="C36" s="40" t="s">
        <v>75</v>
      </c>
      <c r="D36" s="4"/>
      <c r="E36" s="19">
        <v>986.81</v>
      </c>
      <c r="F36" s="19">
        <v>982.42</v>
      </c>
      <c r="G36" s="19">
        <v>940.7</v>
      </c>
    </row>
    <row r="37" spans="1:7" ht="49.5">
      <c r="A37" s="98" t="s">
        <v>29</v>
      </c>
      <c r="B37" s="31" t="s">
        <v>101</v>
      </c>
      <c r="C37" s="40" t="s">
        <v>3</v>
      </c>
      <c r="D37" s="4"/>
      <c r="E37" s="66">
        <v>85.66</v>
      </c>
      <c r="F37" s="66">
        <v>86.76</v>
      </c>
      <c r="G37" s="66">
        <v>86.28</v>
      </c>
    </row>
    <row r="38" spans="1:7" ht="69.75">
      <c r="A38" s="98" t="s">
        <v>30</v>
      </c>
      <c r="B38" s="31" t="s">
        <v>102</v>
      </c>
      <c r="C38" s="40" t="s">
        <v>3</v>
      </c>
      <c r="D38" s="4"/>
      <c r="E38" s="20">
        <v>43.98</v>
      </c>
      <c r="F38" s="20">
        <v>42.75</v>
      </c>
      <c r="G38" s="20">
        <v>45.74</v>
      </c>
    </row>
    <row r="39" spans="1:7" ht="78" customHeight="1">
      <c r="A39" s="113" t="s">
        <v>31</v>
      </c>
      <c r="B39" s="31" t="s">
        <v>103</v>
      </c>
      <c r="C39" s="40" t="s">
        <v>3</v>
      </c>
      <c r="D39" s="4"/>
      <c r="E39" s="20">
        <v>2.4</v>
      </c>
      <c r="F39" s="20">
        <v>2.39</v>
      </c>
      <c r="G39" s="20">
        <v>2.0699999999999998</v>
      </c>
    </row>
    <row r="40" spans="1:7" ht="29.25" customHeight="1">
      <c r="A40" s="98" t="s">
        <v>32</v>
      </c>
      <c r="B40" s="32" t="s">
        <v>104</v>
      </c>
      <c r="C40" s="41"/>
      <c r="D40" s="4"/>
      <c r="E40" s="66">
        <v>5.79</v>
      </c>
      <c r="F40" s="66">
        <v>5.76</v>
      </c>
      <c r="G40" s="66">
        <v>6.1</v>
      </c>
    </row>
    <row r="41" spans="1:7" ht="40.5" customHeight="1">
      <c r="A41" s="98" t="s">
        <v>33</v>
      </c>
      <c r="B41" s="32" t="s">
        <v>105</v>
      </c>
      <c r="C41" s="41" t="s">
        <v>106</v>
      </c>
      <c r="D41" s="4" t="s">
        <v>11</v>
      </c>
      <c r="E41" s="20">
        <v>0.37</v>
      </c>
      <c r="F41" s="20">
        <v>0.27</v>
      </c>
      <c r="G41" s="20">
        <v>0</v>
      </c>
    </row>
    <row r="42" spans="1:7" ht="148.5" customHeight="1" thickBot="1">
      <c r="A42" s="98" t="s">
        <v>34</v>
      </c>
      <c r="B42" s="33" t="s">
        <v>107</v>
      </c>
      <c r="C42" s="42" t="s">
        <v>3</v>
      </c>
      <c r="D42" s="25" t="s">
        <v>5</v>
      </c>
      <c r="E42" s="71">
        <v>21.53</v>
      </c>
      <c r="F42" s="71">
        <v>21.37</v>
      </c>
      <c r="G42" s="71">
        <v>19.559999999999999</v>
      </c>
    </row>
    <row r="43" spans="1:7" ht="46.5">
      <c r="A43" s="98" t="s">
        <v>35</v>
      </c>
      <c r="B43" s="34" t="s">
        <v>108</v>
      </c>
      <c r="C43" s="43" t="s">
        <v>3</v>
      </c>
      <c r="D43" s="26" t="s">
        <v>6</v>
      </c>
      <c r="E43" s="20">
        <v>9.6300000000000008</v>
      </c>
      <c r="F43" s="20">
        <v>9.9600000000000009</v>
      </c>
      <c r="G43" s="20">
        <v>9.98</v>
      </c>
    </row>
    <row r="44" spans="1:7" ht="46.5">
      <c r="A44" s="98" t="s">
        <v>36</v>
      </c>
      <c r="B44" s="31" t="s">
        <v>109</v>
      </c>
      <c r="C44" s="40"/>
      <c r="D44" s="2"/>
      <c r="E44" s="20">
        <v>0.66860386281657125</v>
      </c>
      <c r="F44" s="20">
        <v>0.68512302501903699</v>
      </c>
      <c r="G44" s="20">
        <v>0.6993268951406717</v>
      </c>
    </row>
    <row r="45" spans="1:7" ht="51" customHeight="1">
      <c r="A45" s="98" t="s">
        <v>37</v>
      </c>
      <c r="B45" s="31" t="s">
        <v>110</v>
      </c>
      <c r="C45" s="40" t="s">
        <v>75</v>
      </c>
      <c r="D45" s="10"/>
      <c r="E45" s="54">
        <v>10897.220000000001</v>
      </c>
      <c r="F45" s="54">
        <v>10884.060000000001</v>
      </c>
      <c r="G45" s="54">
        <v>10774.66</v>
      </c>
    </row>
    <row r="46" spans="1:7" ht="72.75" customHeight="1">
      <c r="A46" s="98"/>
      <c r="B46" s="35" t="s">
        <v>111</v>
      </c>
      <c r="C46" s="40" t="s">
        <v>75</v>
      </c>
      <c r="D46" s="10"/>
      <c r="E46" s="19">
        <v>8204.44</v>
      </c>
      <c r="F46" s="19">
        <v>8228</v>
      </c>
      <c r="G46" s="19">
        <v>8355.44</v>
      </c>
    </row>
    <row r="47" spans="1:7" ht="77.25" customHeight="1">
      <c r="A47" s="98"/>
      <c r="B47" s="35" t="s">
        <v>112</v>
      </c>
      <c r="C47" s="40" t="s">
        <v>75</v>
      </c>
      <c r="D47" s="10"/>
      <c r="E47" s="19">
        <v>260.98</v>
      </c>
      <c r="F47" s="19">
        <v>259.95</v>
      </c>
      <c r="G47" s="19">
        <v>223.23</v>
      </c>
    </row>
    <row r="48" spans="1:7">
      <c r="A48" s="98"/>
      <c r="B48" s="35" t="s">
        <v>113</v>
      </c>
      <c r="C48" s="40" t="s">
        <v>75</v>
      </c>
      <c r="D48" s="10"/>
      <c r="E48" s="19">
        <v>2431.62</v>
      </c>
      <c r="F48" s="19">
        <v>2396</v>
      </c>
      <c r="G48" s="19">
        <v>2195.9699999999998</v>
      </c>
    </row>
    <row r="49" spans="1:7">
      <c r="A49" s="98"/>
      <c r="B49" s="35" t="s">
        <v>114</v>
      </c>
      <c r="C49" s="40" t="s">
        <v>75</v>
      </c>
      <c r="D49" s="10"/>
      <c r="E49" s="19">
        <v>0.18</v>
      </c>
      <c r="F49" s="19">
        <v>0.11</v>
      </c>
      <c r="G49" s="19">
        <v>0.02</v>
      </c>
    </row>
    <row r="50" spans="1:7" ht="48" customHeight="1">
      <c r="A50" s="98" t="s">
        <v>38</v>
      </c>
      <c r="B50" s="31" t="s">
        <v>115</v>
      </c>
      <c r="C50" s="40" t="s">
        <v>75</v>
      </c>
      <c r="D50" s="4"/>
      <c r="E50" s="19">
        <v>10897.22</v>
      </c>
      <c r="F50" s="19">
        <v>10884.060000000001</v>
      </c>
      <c r="G50" s="19">
        <v>10774.66</v>
      </c>
    </row>
    <row r="51" spans="1:7">
      <c r="A51" s="98"/>
      <c r="B51" s="35" t="s">
        <v>116</v>
      </c>
      <c r="C51" s="40" t="s">
        <v>75</v>
      </c>
      <c r="D51" s="4"/>
      <c r="E51" s="19">
        <v>6105.08</v>
      </c>
      <c r="F51" s="19">
        <v>6230.89</v>
      </c>
      <c r="G51" s="19">
        <v>5846.4</v>
      </c>
    </row>
    <row r="52" spans="1:7">
      <c r="A52" s="98"/>
      <c r="B52" s="35" t="s">
        <v>117</v>
      </c>
      <c r="C52" s="40" t="s">
        <v>75</v>
      </c>
      <c r="D52" s="4"/>
      <c r="E52" s="19">
        <v>1261.33</v>
      </c>
      <c r="F52" s="19">
        <v>1203.43</v>
      </c>
      <c r="G52" s="19">
        <v>1414.17</v>
      </c>
    </row>
    <row r="53" spans="1:7">
      <c r="A53" s="98"/>
      <c r="B53" s="35" t="s">
        <v>118</v>
      </c>
      <c r="C53" s="40" t="s">
        <v>75</v>
      </c>
      <c r="D53" s="4"/>
      <c r="E53" s="19">
        <v>3530.81</v>
      </c>
      <c r="F53" s="19">
        <v>3449.74</v>
      </c>
      <c r="G53" s="19">
        <v>3514.09</v>
      </c>
    </row>
    <row r="54" spans="1:7" ht="46.5">
      <c r="A54" s="98"/>
      <c r="B54" s="35" t="s">
        <v>119</v>
      </c>
      <c r="C54" s="40" t="s">
        <v>75</v>
      </c>
      <c r="D54" s="4"/>
      <c r="E54" s="19">
        <v>0</v>
      </c>
      <c r="F54" s="19">
        <v>0</v>
      </c>
      <c r="G54" s="19">
        <v>0</v>
      </c>
    </row>
    <row r="55" spans="1:7" ht="33" customHeight="1">
      <c r="A55" s="98" t="s">
        <v>39</v>
      </c>
      <c r="B55" s="31" t="s">
        <v>120</v>
      </c>
      <c r="C55" s="40" t="s">
        <v>3</v>
      </c>
      <c r="D55" s="2" t="s">
        <v>7</v>
      </c>
      <c r="E55" s="24">
        <v>30.53</v>
      </c>
      <c r="F55" s="24">
        <v>31.27</v>
      </c>
      <c r="G55" s="24">
        <v>31.24</v>
      </c>
    </row>
    <row r="56" spans="1:7" ht="53.25" customHeight="1">
      <c r="A56" s="98" t="s">
        <v>40</v>
      </c>
      <c r="B56" s="31" t="s">
        <v>121</v>
      </c>
      <c r="C56" s="44" t="s">
        <v>3</v>
      </c>
      <c r="D56" s="3" t="s">
        <v>8</v>
      </c>
      <c r="E56" s="24">
        <v>38.799999999999997</v>
      </c>
      <c r="F56" s="24">
        <v>39.729999999999997</v>
      </c>
      <c r="G56" s="24">
        <v>39.6</v>
      </c>
    </row>
    <row r="57" spans="1:7" ht="27" customHeight="1">
      <c r="A57" s="102"/>
      <c r="B57" s="55" t="s">
        <v>122</v>
      </c>
      <c r="C57" s="56"/>
      <c r="D57" s="67"/>
      <c r="E57" s="67">
        <v>0</v>
      </c>
      <c r="F57" s="67">
        <v>0</v>
      </c>
      <c r="G57" s="67">
        <v>0</v>
      </c>
    </row>
    <row r="58" spans="1:7" ht="22.5" customHeight="1">
      <c r="A58" s="103" t="s">
        <v>41</v>
      </c>
      <c r="B58" s="31" t="s">
        <v>123</v>
      </c>
      <c r="C58" s="44" t="s">
        <v>3</v>
      </c>
      <c r="D58" s="57"/>
      <c r="E58" s="24">
        <v>3.07</v>
      </c>
      <c r="F58" s="24">
        <v>2.92</v>
      </c>
      <c r="G58" s="24">
        <v>2.0299999999999998</v>
      </c>
    </row>
    <row r="59" spans="1:7" ht="26.25">
      <c r="A59" s="103" t="s">
        <v>42</v>
      </c>
      <c r="B59" s="31" t="s">
        <v>124</v>
      </c>
      <c r="C59" s="44" t="s">
        <v>3</v>
      </c>
      <c r="D59" s="57"/>
      <c r="E59" s="24">
        <v>19.079999999999998</v>
      </c>
      <c r="F59" s="24">
        <v>18.260000000000002</v>
      </c>
      <c r="G59" s="24">
        <v>13.13</v>
      </c>
    </row>
    <row r="60" spans="1:7" ht="54.75" customHeight="1">
      <c r="A60" s="103" t="s">
        <v>43</v>
      </c>
      <c r="B60" s="32" t="s">
        <v>125</v>
      </c>
      <c r="C60" s="44" t="s">
        <v>3</v>
      </c>
      <c r="D60" s="57"/>
      <c r="E60" s="24">
        <v>41.83</v>
      </c>
      <c r="F60" s="24">
        <v>42</v>
      </c>
      <c r="G60" s="24">
        <v>37.979999999999997</v>
      </c>
    </row>
    <row r="61" spans="1:7" ht="51.75" customHeight="1">
      <c r="A61" s="103" t="s">
        <v>44</v>
      </c>
      <c r="B61" s="36" t="s">
        <v>126</v>
      </c>
      <c r="C61" s="44" t="s">
        <v>3</v>
      </c>
      <c r="D61" s="57"/>
      <c r="E61" s="24">
        <v>39.53</v>
      </c>
      <c r="F61" s="24">
        <v>40.74</v>
      </c>
      <c r="G61" s="24">
        <v>46.93</v>
      </c>
    </row>
    <row r="62" spans="1:7" ht="54" customHeight="1">
      <c r="A62" s="103" t="s">
        <v>45</v>
      </c>
      <c r="B62" s="37" t="s">
        <v>127</v>
      </c>
      <c r="C62" s="44" t="s">
        <v>3</v>
      </c>
      <c r="D62" s="57"/>
      <c r="E62" s="24">
        <v>7.01</v>
      </c>
      <c r="F62" s="24">
        <v>7.03</v>
      </c>
      <c r="G62" s="24">
        <v>9.1199999999999992</v>
      </c>
    </row>
    <row r="63" spans="1:7" ht="30.75" customHeight="1">
      <c r="A63" s="103" t="s">
        <v>46</v>
      </c>
      <c r="B63" s="37" t="s">
        <v>128</v>
      </c>
      <c r="C63" s="44" t="s">
        <v>3</v>
      </c>
      <c r="D63" s="57"/>
      <c r="E63" s="24">
        <v>4.32</v>
      </c>
      <c r="F63" s="24">
        <v>4.3099999999999996</v>
      </c>
      <c r="G63" s="24">
        <v>4.7699999999999996</v>
      </c>
    </row>
    <row r="64" spans="1:7" ht="26.25">
      <c r="A64" s="103" t="s">
        <v>47</v>
      </c>
      <c r="B64" s="73" t="s">
        <v>129</v>
      </c>
      <c r="C64" s="40" t="s">
        <v>3</v>
      </c>
      <c r="D64" s="4"/>
      <c r="E64" s="20">
        <v>186.9</v>
      </c>
      <c r="F64" s="20">
        <v>180.44</v>
      </c>
      <c r="G64" s="24">
        <v>139.28</v>
      </c>
    </row>
    <row r="65" spans="1:7" ht="22.5" customHeight="1">
      <c r="A65" s="104"/>
      <c r="B65" s="58" t="s">
        <v>130</v>
      </c>
      <c r="C65" s="59"/>
      <c r="D65" s="59"/>
      <c r="E65" s="59"/>
      <c r="F65" s="59"/>
      <c r="G65" s="59"/>
    </row>
    <row r="66" spans="1:7" ht="28.5" customHeight="1">
      <c r="A66" s="99" t="s">
        <v>48</v>
      </c>
      <c r="B66" s="73" t="s">
        <v>131</v>
      </c>
      <c r="C66" s="40" t="s">
        <v>3</v>
      </c>
      <c r="D66" s="2" t="s">
        <v>9</v>
      </c>
      <c r="E66" s="20">
        <v>0.76</v>
      </c>
      <c r="F66" s="20">
        <v>0.77</v>
      </c>
      <c r="G66" s="20">
        <v>0.72</v>
      </c>
    </row>
    <row r="67" spans="1:7" ht="27" customHeight="1">
      <c r="A67" s="99" t="s">
        <v>49</v>
      </c>
      <c r="B67" s="37" t="s">
        <v>132</v>
      </c>
      <c r="C67" s="40" t="s">
        <v>3</v>
      </c>
      <c r="D67" s="2" t="s">
        <v>10</v>
      </c>
      <c r="E67" s="20">
        <v>45.96</v>
      </c>
      <c r="F67" s="20">
        <v>44.44</v>
      </c>
      <c r="G67" s="24">
        <v>43.71</v>
      </c>
    </row>
    <row r="68" spans="1:7" ht="53.25" customHeight="1">
      <c r="A68" s="99" t="s">
        <v>50</v>
      </c>
      <c r="B68" s="73" t="s">
        <v>133</v>
      </c>
      <c r="C68" s="40" t="s">
        <v>3</v>
      </c>
      <c r="D68" s="4"/>
      <c r="E68" s="20">
        <v>80.310103367789267</v>
      </c>
      <c r="F68" s="20">
        <v>76.830711990529338</v>
      </c>
      <c r="G68" s="24">
        <v>75.796430725758881</v>
      </c>
    </row>
    <row r="69" spans="1:7" ht="46.5">
      <c r="A69" s="99" t="s">
        <v>51</v>
      </c>
      <c r="B69" s="73" t="s">
        <v>134</v>
      </c>
      <c r="C69" s="40" t="s">
        <v>3</v>
      </c>
      <c r="D69" s="11"/>
      <c r="E69" s="20">
        <v>73.604123205301264</v>
      </c>
      <c r="F69" s="20">
        <v>74.442905703134841</v>
      </c>
      <c r="G69" s="24">
        <v>73.906847120309749</v>
      </c>
    </row>
    <row r="70" spans="1:7" ht="75.75" customHeight="1">
      <c r="A70" s="99" t="s">
        <v>52</v>
      </c>
      <c r="B70" s="73" t="s">
        <v>135</v>
      </c>
      <c r="C70" s="40" t="s">
        <v>3</v>
      </c>
      <c r="D70" s="12"/>
      <c r="E70" s="20">
        <v>26.365198183826237</v>
      </c>
      <c r="F70" s="20">
        <v>25.513030341180915</v>
      </c>
      <c r="G70" s="24">
        <v>26.06330646382175</v>
      </c>
    </row>
    <row r="71" spans="1:7" ht="46.5">
      <c r="A71" s="99" t="s">
        <v>53</v>
      </c>
      <c r="B71" s="32" t="s">
        <v>136</v>
      </c>
      <c r="C71" s="40" t="s">
        <v>3</v>
      </c>
      <c r="D71" s="13"/>
      <c r="E71" s="20">
        <v>47.036446189716528</v>
      </c>
      <c r="F71" s="20">
        <v>47.444290570313484</v>
      </c>
      <c r="G71" s="24">
        <v>47.386070370020846</v>
      </c>
    </row>
    <row r="72" spans="1:7" ht="72.75">
      <c r="A72" s="99" t="s">
        <v>54</v>
      </c>
      <c r="B72" s="32" t="s">
        <v>137</v>
      </c>
      <c r="C72" s="40" t="s">
        <v>75</v>
      </c>
      <c r="D72" s="13"/>
      <c r="E72" s="24">
        <v>4.9326819999999998</v>
      </c>
      <c r="F72" s="24">
        <v>6.8719999999999999</v>
      </c>
      <c r="G72" s="24">
        <v>4.5984930000000004</v>
      </c>
    </row>
    <row r="73" spans="1:7" ht="48" customHeight="1">
      <c r="A73" s="99" t="s">
        <v>55</v>
      </c>
      <c r="B73" s="32" t="s">
        <v>138</v>
      </c>
      <c r="C73" s="40" t="s">
        <v>75</v>
      </c>
      <c r="D73" s="14"/>
      <c r="E73" s="24">
        <v>0</v>
      </c>
      <c r="F73" s="24">
        <v>0</v>
      </c>
      <c r="G73" s="24">
        <v>0</v>
      </c>
    </row>
    <row r="74" spans="1:7" ht="69.75">
      <c r="A74" s="99" t="s">
        <v>56</v>
      </c>
      <c r="B74" s="74" t="s">
        <v>139</v>
      </c>
      <c r="C74" s="75"/>
      <c r="D74" s="76"/>
      <c r="E74" s="77">
        <v>1.8370366433185844E-3</v>
      </c>
      <c r="F74" s="77">
        <v>2.6175390004664662E-3</v>
      </c>
      <c r="G74" s="77">
        <v>1.731072125344145E-3</v>
      </c>
    </row>
    <row r="75" spans="1:7" ht="53.25" customHeight="1">
      <c r="A75" s="99" t="s">
        <v>57</v>
      </c>
      <c r="B75" s="80" t="s">
        <v>140</v>
      </c>
      <c r="C75" s="81"/>
      <c r="D75" s="82"/>
      <c r="E75" s="20">
        <v>0</v>
      </c>
      <c r="F75" s="20">
        <v>0</v>
      </c>
      <c r="G75" s="20">
        <v>0</v>
      </c>
    </row>
    <row r="76" spans="1:7">
      <c r="A76" s="105"/>
      <c r="B76" s="78" t="s">
        <v>141</v>
      </c>
      <c r="C76" s="79"/>
      <c r="D76" s="24"/>
      <c r="E76" s="24"/>
      <c r="F76" s="24"/>
      <c r="G76" s="24">
        <v>0</v>
      </c>
    </row>
    <row r="77" spans="1:7" ht="79.5" customHeight="1">
      <c r="A77" s="106" t="s">
        <v>58</v>
      </c>
      <c r="B77" s="38" t="s">
        <v>142</v>
      </c>
      <c r="C77" s="40" t="s">
        <v>3</v>
      </c>
      <c r="D77" s="15"/>
      <c r="E77" s="24">
        <v>38.51</v>
      </c>
      <c r="F77" s="24">
        <v>39.299999999999997</v>
      </c>
      <c r="G77" s="24">
        <v>39.229999999999997</v>
      </c>
    </row>
    <row r="78" spans="1:7" ht="77.25" customHeight="1">
      <c r="A78" s="106" t="s">
        <v>59</v>
      </c>
      <c r="B78" s="38" t="s">
        <v>143</v>
      </c>
      <c r="C78" s="40" t="s">
        <v>3</v>
      </c>
      <c r="D78" s="15"/>
      <c r="E78" s="24">
        <v>38.68</v>
      </c>
      <c r="F78" s="24">
        <v>38.86</v>
      </c>
      <c r="G78" s="24">
        <v>39.159999999999997</v>
      </c>
    </row>
    <row r="79" spans="1:7" ht="51.75" customHeight="1">
      <c r="A79" s="106" t="s">
        <v>60</v>
      </c>
      <c r="B79" s="38" t="s">
        <v>144</v>
      </c>
      <c r="C79" s="40" t="s">
        <v>3</v>
      </c>
      <c r="D79" s="15"/>
      <c r="E79" s="24">
        <v>46.76</v>
      </c>
      <c r="F79" s="24">
        <v>47.02</v>
      </c>
      <c r="G79" s="24">
        <v>46.84</v>
      </c>
    </row>
    <row r="80" spans="1:7" ht="50.25" customHeight="1">
      <c r="A80" s="106" t="s">
        <v>61</v>
      </c>
      <c r="B80" s="38" t="s">
        <v>145</v>
      </c>
      <c r="C80" s="40" t="s">
        <v>3</v>
      </c>
      <c r="D80" s="15"/>
      <c r="E80" s="24">
        <v>38.159999999999997</v>
      </c>
      <c r="F80" s="24">
        <v>38.950000000000003</v>
      </c>
      <c r="G80" s="24">
        <v>39.22</v>
      </c>
    </row>
    <row r="81" spans="1:40">
      <c r="A81" s="108"/>
      <c r="B81" s="118" t="s">
        <v>146</v>
      </c>
      <c r="C81" s="60"/>
      <c r="D81" s="21"/>
      <c r="E81" s="21"/>
      <c r="F81" s="21"/>
      <c r="G81" s="21"/>
    </row>
    <row r="82" spans="1:40" ht="26.25">
      <c r="A82" s="107" t="s">
        <v>62</v>
      </c>
      <c r="B82" s="119" t="s">
        <v>147</v>
      </c>
      <c r="C82" s="46" t="s">
        <v>148</v>
      </c>
      <c r="D82" s="15"/>
      <c r="E82" s="68">
        <v>1865</v>
      </c>
      <c r="F82" s="68">
        <v>1849</v>
      </c>
      <c r="G82" s="68">
        <v>1827</v>
      </c>
    </row>
    <row r="83" spans="1:40">
      <c r="A83" s="107" t="s">
        <v>63</v>
      </c>
      <c r="B83" s="119" t="s">
        <v>149</v>
      </c>
      <c r="C83" s="46" t="s">
        <v>148</v>
      </c>
      <c r="D83" s="15"/>
      <c r="E83" s="61">
        <v>181</v>
      </c>
      <c r="F83" s="61">
        <v>181</v>
      </c>
      <c r="G83" s="61">
        <v>181</v>
      </c>
    </row>
    <row r="84" spans="1:40">
      <c r="A84" s="109"/>
      <c r="B84" s="119" t="s">
        <v>150</v>
      </c>
      <c r="C84" s="46" t="s">
        <v>148</v>
      </c>
      <c r="D84" s="15"/>
      <c r="E84" s="68">
        <v>66</v>
      </c>
      <c r="F84" s="68">
        <v>66</v>
      </c>
      <c r="G84" s="68">
        <v>66</v>
      </c>
    </row>
    <row r="85" spans="1:40">
      <c r="A85" s="109"/>
      <c r="B85" s="119" t="s">
        <v>151</v>
      </c>
      <c r="C85" s="46" t="s">
        <v>148</v>
      </c>
      <c r="D85" s="15"/>
      <c r="E85" s="68">
        <v>0</v>
      </c>
      <c r="F85" s="68">
        <v>0</v>
      </c>
      <c r="G85" s="68">
        <v>0</v>
      </c>
    </row>
    <row r="86" spans="1:40">
      <c r="A86" s="109"/>
      <c r="B86" s="119" t="s">
        <v>152</v>
      </c>
      <c r="C86" s="46" t="s">
        <v>148</v>
      </c>
      <c r="D86" s="15"/>
      <c r="E86" s="68">
        <v>115</v>
      </c>
      <c r="F86" s="68">
        <v>115</v>
      </c>
      <c r="G86" s="68">
        <v>115</v>
      </c>
    </row>
    <row r="87" spans="1:40" ht="24" thickBot="1">
      <c r="A87" s="110"/>
      <c r="B87" s="119" t="s">
        <v>153</v>
      </c>
      <c r="C87" s="45" t="s">
        <v>148</v>
      </c>
      <c r="D87" s="27"/>
      <c r="E87" s="72">
        <v>0</v>
      </c>
      <c r="F87" s="72">
        <v>0</v>
      </c>
      <c r="G87" s="72">
        <v>0</v>
      </c>
    </row>
    <row r="88" spans="1:40" ht="52.5" customHeight="1">
      <c r="A88" s="94"/>
      <c r="B88" s="122"/>
      <c r="C88" s="122"/>
      <c r="D88" s="122"/>
      <c r="E88" s="122"/>
      <c r="F88" s="122"/>
      <c r="G88" s="122"/>
    </row>
    <row r="89" spans="1:40" ht="29.25" customHeight="1">
      <c r="A89" s="111"/>
      <c r="B89" s="120"/>
      <c r="D89" s="47"/>
      <c r="E89" s="5"/>
      <c r="F89" s="5"/>
    </row>
    <row r="90" spans="1:40" ht="69" customHeight="1">
      <c r="A90" s="111"/>
      <c r="B90" s="120"/>
      <c r="C90" s="47"/>
      <c r="D90" s="47"/>
    </row>
    <row r="91" spans="1:40" s="17" customFormat="1" ht="10.5" customHeight="1">
      <c r="A91" s="111"/>
      <c r="B91" s="47"/>
      <c r="C91" s="47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 ht="55.5" customHeight="1">
      <c r="A92" s="111"/>
      <c r="B92" s="47"/>
      <c r="C92" s="47"/>
      <c r="D92" s="8"/>
      <c r="E92" s="5"/>
      <c r="F92" s="5"/>
      <c r="G92" s="5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1"/>
      <c r="B94" s="47"/>
      <c r="C94" s="47"/>
      <c r="D94" s="8"/>
    </row>
    <row r="95" spans="1:40">
      <c r="C95" s="47"/>
      <c r="D95" s="8"/>
    </row>
  </sheetData>
  <mergeCells count="8">
    <mergeCell ref="B88:G88"/>
    <mergeCell ref="E1:G1"/>
    <mergeCell ref="B6:G6"/>
    <mergeCell ref="A7:A8"/>
    <mergeCell ref="B7:B8"/>
    <mergeCell ref="C7:C8"/>
    <mergeCell ref="D7:D8"/>
    <mergeCell ref="E7:G7"/>
  </mergeCells>
  <pageMargins left="0.6692913385826772" right="0.23622047244094491" top="0.39370078740157483" bottom="0.39370078740157483" header="0.31496062992125984" footer="0.31496062992125984"/>
  <pageSetup paperSize="9" scale="47" firstPageNumber="0" fitToHeight="3" orientation="portrait" r:id="rId1"/>
  <headerFooter alignWithMargins="0">
    <oddFooter>&amp;R&amp;12&amp;P</oddFooter>
  </headerFooter>
  <rowBreaks count="1" manualBreakCount="1">
    <brk id="75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 nr.1-RU</vt:lpstr>
      <vt:lpstr>'Anexa nr.1-RU'!Print_Area</vt:lpstr>
      <vt:lpstr>'Anexa nr.1-RU'!Print_Titles</vt:lpstr>
    </vt:vector>
  </TitlesOfParts>
  <Company>BC Moldova Agroindbank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2017-08-16T06:31:06Z</cp:lastPrinted>
  <dcterms:created xsi:type="dcterms:W3CDTF">2014-09-30T12:25:55Z</dcterms:created>
  <dcterms:modified xsi:type="dcterms:W3CDTF">2017-08-16T06:31:23Z</dcterms:modified>
</cp:coreProperties>
</file>