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8670" windowHeight="9165" tabRatio="435" activeTab="2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45621"/>
</workbook>
</file>

<file path=xl/calcChain.xml><?xml version="1.0" encoding="utf-8"?>
<calcChain xmlns="http://schemas.openxmlformats.org/spreadsheetml/2006/main">
  <c r="J65" i="6" l="1"/>
  <c r="I65" i="6"/>
  <c r="I66" i="6" l="1"/>
  <c r="F9" i="8" l="1"/>
  <c r="E9" i="8"/>
  <c r="F9" i="9"/>
  <c r="E9" i="9"/>
  <c r="J68" i="6" l="1"/>
  <c r="I68" i="6"/>
</calcChain>
</file>

<file path=xl/sharedStrings.xml><?xml version="1.0" encoding="utf-8"?>
<sst xmlns="http://schemas.openxmlformats.org/spreadsheetml/2006/main" count="665" uniqueCount="348">
  <si>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</si>
  <si>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</si>
  <si>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</si>
  <si>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</si>
  <si>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</si>
  <si>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</si>
  <si>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</si>
  <si>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</si>
  <si>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</si>
  <si>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</si>
  <si>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</si>
  <si>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</si>
  <si>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</si>
  <si>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</si>
  <si>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</si>
  <si>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</si>
  <si>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</si>
  <si>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</si>
  <si>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</si>
  <si>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</si>
  <si>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</si>
  <si>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</si>
  <si>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</si>
  <si>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</si>
  <si>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</si>
  <si>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</si>
  <si>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</si>
  <si>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</si>
  <si>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</si>
  <si>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</si>
  <si>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</si>
  <si>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</si>
  <si>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</si>
  <si>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</si>
  <si>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</si>
  <si>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</si>
  <si>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</si>
  <si>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</si>
  <si>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</si>
  <si>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</si>
  <si>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</si>
  <si>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</si>
  <si>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</si>
  <si>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</si>
  <si>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</si>
  <si>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</si>
  <si>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</si>
  <si>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</si>
  <si>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</si>
  <si>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</si>
  <si>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</si>
  <si>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</si>
  <si>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</si>
  <si>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</si>
  <si>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</si>
  <si>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</si>
  <si>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</si>
  <si>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</si>
  <si>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</si>
  <si>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</si>
  <si>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</si>
  <si>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</si>
  <si>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</si>
  <si>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</si>
  <si>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</si>
  <si>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</si>
  <si>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</si>
  <si>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</si>
  <si>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</si>
  <si>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</si>
  <si>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</si>
  <si>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</si>
  <si>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</si>
  <si>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</si>
  <si>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</si>
  <si>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</si>
  <si>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</si>
  <si>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</si>
  <si>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</si>
  <si>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</si>
  <si>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</si>
  <si>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</si>
  <si>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</si>
  <si>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</si>
  <si>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</si>
  <si>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</si>
  <si>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</si>
  <si>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</si>
  <si>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</si>
  <si>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</si>
  <si>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</si>
  <si>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</si>
  <si>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</si>
  <si>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</si>
  <si>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</si>
  <si>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</si>
  <si>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</si>
  <si>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</si>
  <si>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</si>
  <si>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</si>
  <si>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</si>
  <si>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</si>
  <si>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</si>
  <si>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</si>
  <si>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</si>
  <si>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</si>
  <si>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</si>
  <si>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</si>
  <si>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</si>
  <si>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</si>
  <si>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</si>
  <si>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</si>
  <si>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</si>
  <si>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</si>
  <si>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</si>
  <si>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</si>
  <si>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</si>
  <si>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</si>
  <si>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</si>
  <si>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</si>
  <si>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</si>
  <si>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</si>
  <si>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</si>
  <si>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</si>
  <si>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</si>
  <si>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</si>
  <si>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</si>
  <si>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</si>
  <si>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</si>
  <si>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</si>
  <si>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</si>
  <si>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</si>
  <si>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</si>
  <si>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</si>
  <si>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</si>
  <si>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</si>
  <si>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</si>
  <si>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</si>
  <si>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</si>
  <si>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</si>
  <si>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</si>
  <si>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</si>
  <si>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</si>
  <si>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</si>
  <si>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</si>
  <si>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</si>
  <si>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</si>
  <si>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</si>
  <si>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</si>
  <si>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</si>
  <si>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</si>
  <si>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</si>
  <si>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</si>
  <si>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</si>
  <si>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</si>
  <si>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</si>
  <si>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</si>
  <si>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</si>
  <si>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t xml:space="preserve">Serghei Cebotari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</si>
  <si>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</si>
  <si>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</si>
  <si>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</si>
  <si>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 xml:space="preserve"> BC"Modova Agroindbank"SA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</si>
  <si>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</si>
  <si>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</si>
  <si>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</si>
  <si>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</si>
  <si>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</si>
  <si>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</si>
  <si>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</si>
  <si>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</si>
  <si>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</si>
  <si>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</si>
  <si>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</si>
  <si>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</si>
  <si>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</si>
  <si>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</si>
  <si>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</si>
  <si>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</si>
  <si>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</si>
  <si>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</si>
  <si>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</si>
  <si>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</si>
  <si>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</si>
  <si>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</si>
  <si>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</si>
  <si>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</si>
  <si>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</si>
  <si>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</si>
  <si>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</si>
  <si>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</si>
  <si>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</si>
  <si>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</si>
  <si>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</si>
  <si>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</si>
  <si>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</si>
  <si>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</si>
  <si>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</si>
  <si>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</si>
  <si>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</si>
  <si>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</si>
  <si>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</si>
  <si>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</si>
  <si>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</si>
  <si>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</si>
  <si>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</si>
  <si>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</si>
  <si>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</si>
  <si>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</si>
  <si>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</si>
  <si>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</si>
  <si>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</si>
  <si>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</si>
  <si>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</si>
  <si>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</si>
  <si>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</si>
  <si>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</si>
  <si>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</si>
  <si>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</si>
  <si>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</si>
  <si>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</si>
  <si>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</si>
  <si>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</si>
  <si>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</si>
  <si>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</si>
  <si>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</si>
  <si>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</si>
  <si>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</si>
  <si>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</si>
  <si>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</si>
  <si>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</si>
  <si>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</si>
  <si>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</si>
  <si>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</si>
  <si>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</si>
  <si>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</si>
  <si>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</si>
  <si>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</si>
  <si>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</si>
  <si>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</si>
  <si>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</si>
  <si>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</si>
  <si>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</si>
  <si>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</si>
  <si>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</si>
  <si>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</si>
  <si>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</si>
  <si>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</si>
  <si>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</si>
  <si>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</si>
  <si>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</si>
  <si>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</si>
  <si>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</si>
  <si>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</si>
  <si>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</si>
  <si>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</si>
  <si>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</si>
  <si>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</si>
  <si>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</si>
  <si>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</si>
  <si>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</si>
  <si>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</si>
  <si>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</si>
  <si>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</si>
  <si>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</si>
  <si>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</si>
  <si>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</si>
  <si>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</si>
  <si>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</si>
  <si>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</si>
  <si>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</si>
  <si>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</si>
  <si>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</si>
  <si>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</si>
  <si>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</si>
  <si>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</si>
  <si>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</si>
  <si>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</si>
  <si>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</si>
  <si>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</si>
  <si>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</si>
  <si>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</si>
  <si>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</si>
  <si>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</si>
  <si>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</si>
  <si>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</si>
  <si>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</si>
  <si>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</si>
  <si>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</si>
  <si>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</si>
  <si>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</si>
  <si>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</si>
  <si>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</si>
  <si>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</si>
  <si>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</si>
  <si>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</si>
  <si>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</si>
  <si>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</si>
  <si>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</si>
  <si>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</si>
  <si>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</si>
  <si>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</si>
  <si>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</si>
  <si>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</si>
  <si>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</si>
  <si>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</si>
  <si>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</si>
  <si>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</si>
  <si>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</si>
  <si>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</si>
  <si>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</si>
  <si>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</si>
  <si>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</si>
  <si>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</si>
  <si>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</si>
  <si>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</si>
  <si>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</si>
  <si>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</si>
  <si>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</si>
  <si>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</si>
  <si>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</si>
  <si>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</si>
  <si>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</si>
  <si>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</si>
  <si>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</si>
  <si>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</si>
  <si>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</si>
  <si>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</si>
  <si>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</si>
  <si>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</si>
  <si>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</si>
  <si>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</si>
  <si>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</si>
  <si>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</si>
  <si>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</si>
  <si>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</si>
  <si>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</si>
  <si>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</si>
  <si>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</si>
  <si>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 xml:space="preserve">Chief accountant ______________                      </t>
  </si>
  <si>
    <t>Stamp</t>
  </si>
  <si>
    <t>la situatia 31 martie a.2017</t>
  </si>
  <si>
    <t>по состоянию на 31 марта 2017</t>
  </si>
  <si>
    <t>as of  31 March 2017</t>
  </si>
  <si>
    <t>31.12.2016-Ajustat</t>
  </si>
  <si>
    <t>Data perfectării  04.05.2017</t>
  </si>
  <si>
    <t>Date   04.05.2017</t>
  </si>
  <si>
    <t>31.12.2016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</si>
</sst>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4"/>
      <name val="Arial Cyr Rom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2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14" fontId="23" fillId="0" borderId="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FF7C80"/>
      <color rgb="FF99FFCC"/>
      <color rgb="FFCC99FF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301625</xdr:colOff>
      <xdr:row>87</xdr:row>
      <xdr:rowOff>31750</xdr:rowOff>
    </xdr:from>
    <xdr:to>
      <xdr:col>6</xdr:col>
      <xdr:colOff>655909</xdr:colOff>
      <xdr:row>93</xdr:row>
      <xdr:rowOff>111125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47704375"/>
          <a:ext cx="11943034" cy="315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view="pageBreakPreview" zoomScale="60" zoomScaleNormal="60" workbookViewId="0">
      <selection activeCell="E11" sqref="E11:G87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3" customWidth="1"/>
    <col min="7" max="7" width="27.5703125" style="143" customWidth="1"/>
    <col min="8" max="8" width="25" style="9" bestFit="1" customWidth="1"/>
    <col min="9" max="9" width="23.28515625" style="136" bestFit="1" customWidth="1"/>
    <col min="10" max="10" width="21" style="136" bestFit="1" customWidth="1"/>
    <col min="11" max="16384" width="9.140625" style="9"/>
  </cols>
  <sheetData>
    <row r="1" spans="1:7" s="9" customFormat="1" ht="41.25" customHeight="1">
      <c r="A1" s="98"/>
      <c r="B1" s="28"/>
      <c r="C1" s="28"/>
      <c r="D1" s="8"/>
      <c r="E1" s="148" t="s">
        <v>68</v>
      </c>
      <c r="F1" s="149"/>
      <c r="G1" s="149"/>
    </row>
    <row r="2" spans="1:7" s="9" customFormat="1" ht="15.75" customHeight="1">
      <c r="A2" s="98"/>
      <c r="B2" s="28"/>
      <c r="C2" s="28"/>
      <c r="D2" s="8"/>
      <c r="E2" s="6"/>
      <c r="F2" s="6"/>
      <c r="G2" s="94"/>
    </row>
    <row r="3" spans="1:7" s="9" customFormat="1">
      <c r="A3" s="99"/>
      <c r="B3" s="29"/>
      <c r="C3" s="53" t="s">
        <v>0</v>
      </c>
      <c r="D3" s="54"/>
      <c r="E3" s="69"/>
      <c r="F3" s="69"/>
      <c r="G3" s="95"/>
    </row>
    <row r="4" spans="1:7" s="9" customFormat="1">
      <c r="A4" s="99"/>
      <c r="B4" s="29"/>
      <c r="C4" s="53" t="s">
        <v>1</v>
      </c>
      <c r="D4" s="55"/>
      <c r="E4" s="70"/>
      <c r="F4" s="70"/>
      <c r="G4" s="96"/>
    </row>
    <row r="5" spans="1:7" s="9" customFormat="1" ht="20.25">
      <c r="A5" s="100"/>
      <c r="B5" s="56"/>
      <c r="C5" s="56"/>
      <c r="D5" s="56"/>
      <c r="E5" s="5"/>
      <c r="F5" s="5"/>
      <c r="G5" s="5"/>
    </row>
    <row r="6" spans="1:7" s="9" customFormat="1" ht="30.75" customHeight="1" thickBot="1">
      <c r="A6" s="101"/>
      <c r="B6" s="150" t="s">
        <v>341</v>
      </c>
      <c r="C6" s="150"/>
      <c r="D6" s="150"/>
      <c r="E6" s="150"/>
      <c r="F6" s="150"/>
      <c r="G6" s="150"/>
    </row>
    <row r="7" spans="1:7" s="9" customFormat="1" ht="20.25">
      <c r="A7" s="145" t="s">
        <v>76</v>
      </c>
      <c r="B7" s="151" t="s">
        <v>2</v>
      </c>
      <c r="C7" s="153" t="s">
        <v>3</v>
      </c>
      <c r="D7" s="155" t="s">
        <v>4</v>
      </c>
      <c r="E7" s="157" t="s">
        <v>5</v>
      </c>
      <c r="F7" s="157"/>
      <c r="G7" s="158"/>
    </row>
    <row r="8" spans="1:7" s="9" customFormat="1" ht="72.75" customHeight="1">
      <c r="A8" s="146"/>
      <c r="B8" s="152"/>
      <c r="C8" s="154"/>
      <c r="D8" s="156"/>
      <c r="E8" s="22" t="s">
        <v>6</v>
      </c>
      <c r="F8" s="22" t="s">
        <v>73</v>
      </c>
      <c r="G8" s="97" t="s">
        <v>7</v>
      </c>
    </row>
    <row r="9" spans="1:7" s="9" customFormat="1">
      <c r="A9" s="102"/>
      <c r="B9" s="57"/>
      <c r="C9" s="58"/>
      <c r="D9" s="4"/>
      <c r="E9" s="23">
        <v>42825</v>
      </c>
      <c r="F9" s="23">
        <v>42794</v>
      </c>
      <c r="G9" s="144" t="s">
        <v>344</v>
      </c>
    </row>
    <row r="10" spans="1:7" s="9" customFormat="1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s="9" customFormat="1" ht="25.5" customHeight="1">
      <c r="A11" s="104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s="9" customFormat="1" ht="25.5" customHeight="1">
      <c r="A12" s="104">
        <v>1.2</v>
      </c>
      <c r="B12" s="31" t="s">
        <v>12</v>
      </c>
      <c r="C12" s="45" t="s">
        <v>10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s="9" customFormat="1" ht="25.5" customHeight="1">
      <c r="A13" s="104">
        <v>1.3</v>
      </c>
      <c r="B13" s="31" t="s">
        <v>14</v>
      </c>
      <c r="C13" s="45" t="s">
        <v>10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s="9" customFormat="1" ht="25.5" customHeight="1">
      <c r="A14" s="104">
        <v>1.4</v>
      </c>
      <c r="B14" s="31" t="s">
        <v>15</v>
      </c>
      <c r="C14" s="45" t="s">
        <v>10</v>
      </c>
      <c r="D14" s="2"/>
      <c r="E14" s="19">
        <v>11102.984117</v>
      </c>
      <c r="F14" s="19">
        <v>10914.878796999999</v>
      </c>
      <c r="G14" s="19">
        <v>10430.638052</v>
      </c>
    </row>
    <row r="15" spans="1:7" s="9" customFormat="1" ht="25.5" customHeight="1">
      <c r="A15" s="104">
        <v>1.5</v>
      </c>
      <c r="B15" s="31" t="s">
        <v>16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s="9" customFormat="1" ht="25.5" customHeight="1">
      <c r="A16" s="104">
        <v>1.6</v>
      </c>
      <c r="B16" s="31" t="s">
        <v>19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s="9" customFormat="1" ht="25.5" customHeight="1">
      <c r="A17" s="104">
        <v>1.7</v>
      </c>
      <c r="B17" s="31" t="s">
        <v>20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s="9" customFormat="1" ht="46.5">
      <c r="A18" s="105">
        <v>1.8</v>
      </c>
      <c r="B18" s="32" t="s">
        <v>69</v>
      </c>
      <c r="C18" s="45" t="s">
        <v>10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s="9" customFormat="1" ht="25.5" customHeight="1">
      <c r="A19" s="104">
        <v>1.9</v>
      </c>
      <c r="B19" s="31" t="s">
        <v>70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s="9" customFormat="1" ht="25.5" customHeight="1">
      <c r="A20" s="104" t="s">
        <v>77</v>
      </c>
      <c r="B20" s="31" t="s">
        <v>21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s="9" customFormat="1" ht="45" customHeight="1">
      <c r="A21" s="105" t="s">
        <v>78</v>
      </c>
      <c r="B21" s="86" t="s">
        <v>94</v>
      </c>
      <c r="C21" s="45" t="s">
        <v>17</v>
      </c>
      <c r="D21" s="4"/>
      <c r="E21" s="19">
        <v>2.06</v>
      </c>
      <c r="F21" s="19">
        <v>2.06</v>
      </c>
      <c r="G21" s="19">
        <v>3.05</v>
      </c>
    </row>
    <row r="22" spans="1:7" s="9" customFormat="1" ht="25.5" customHeight="1">
      <c r="A22" s="107"/>
      <c r="B22" s="91" t="s">
        <v>22</v>
      </c>
      <c r="C22" s="92"/>
      <c r="D22" s="93"/>
      <c r="E22" s="93"/>
      <c r="F22" s="93"/>
      <c r="G22" s="93"/>
    </row>
    <row r="23" spans="1:7" s="9" customFormat="1" ht="57" customHeight="1">
      <c r="A23" s="108" t="s">
        <v>79</v>
      </c>
      <c r="B23" s="89" t="s">
        <v>74</v>
      </c>
      <c r="C23" s="90" t="s">
        <v>10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 s="9" customFormat="1" ht="46.5">
      <c r="A24" s="105" t="s">
        <v>80</v>
      </c>
      <c r="B24" s="32" t="s">
        <v>71</v>
      </c>
      <c r="C24" s="45" t="s">
        <v>10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s="9" customFormat="1" ht="46.5">
      <c r="A25" s="105" t="s">
        <v>81</v>
      </c>
      <c r="B25" s="32" t="s">
        <v>75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 s="9" customFormat="1" ht="46.5">
      <c r="A26" s="105" t="s">
        <v>82</v>
      </c>
      <c r="B26" s="32" t="s">
        <v>23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s="9" customFormat="1" ht="25.5" customHeight="1">
      <c r="A27" s="105" t="s">
        <v>83</v>
      </c>
      <c r="B27" s="32" t="s">
        <v>95</v>
      </c>
      <c r="C27" s="45" t="s">
        <v>10</v>
      </c>
      <c r="D27" s="4"/>
      <c r="E27" s="19">
        <v>10735.56</v>
      </c>
      <c r="F27" s="19">
        <v>10540.46</v>
      </c>
      <c r="G27" s="19">
        <v>10774.66</v>
      </c>
    </row>
    <row r="28" spans="1:7" s="9" customFormat="1" ht="25.5" customHeight="1">
      <c r="A28" s="105" t="s">
        <v>84</v>
      </c>
      <c r="B28" s="32" t="s">
        <v>96</v>
      </c>
      <c r="C28" s="45" t="s">
        <v>10</v>
      </c>
      <c r="D28" s="4"/>
      <c r="E28" s="19">
        <v>1436.25</v>
      </c>
      <c r="F28" s="19">
        <v>1445</v>
      </c>
      <c r="G28" s="19">
        <v>1308.7</v>
      </c>
    </row>
    <row r="29" spans="1:7" s="9" customFormat="1" ht="55.5" customHeight="1">
      <c r="A29" s="105" t="s">
        <v>85</v>
      </c>
      <c r="B29" s="32" t="s">
        <v>97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s="9" customFormat="1" ht="52.5" customHeight="1">
      <c r="A30" s="105" t="s">
        <v>86</v>
      </c>
      <c r="B30" s="32" t="s">
        <v>98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s="9" customFormat="1" ht="47.25" customHeight="1">
      <c r="A31" s="105" t="s">
        <v>87</v>
      </c>
      <c r="B31" s="32" t="s">
        <v>99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 s="9" customFormat="1">
      <c r="A32" s="105" t="s">
        <v>88</v>
      </c>
      <c r="B32" s="32" t="s">
        <v>72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s="9" customFormat="1" ht="45.75" customHeight="1">
      <c r="A33" s="105" t="s">
        <v>89</v>
      </c>
      <c r="B33" s="32" t="s">
        <v>24</v>
      </c>
      <c r="C33" s="45" t="s">
        <v>10</v>
      </c>
      <c r="D33" s="4"/>
      <c r="E33" s="19">
        <v>1340.3</v>
      </c>
      <c r="F33" s="19">
        <v>1347.31</v>
      </c>
      <c r="G33" s="19">
        <v>1210.18</v>
      </c>
    </row>
    <row r="34" spans="1:7" s="9" customFormat="1" ht="95.25" customHeight="1">
      <c r="A34" s="119" t="s">
        <v>90</v>
      </c>
      <c r="B34" s="32" t="s">
        <v>139</v>
      </c>
      <c r="C34" s="45" t="s">
        <v>10</v>
      </c>
      <c r="D34" s="4"/>
      <c r="E34" s="20">
        <v>956.07</v>
      </c>
      <c r="F34" s="20">
        <v>954.32</v>
      </c>
      <c r="G34" s="20">
        <v>961.01</v>
      </c>
    </row>
    <row r="35" spans="1:7" s="9" customFormat="1" ht="78.75" customHeight="1">
      <c r="A35" s="105" t="s">
        <v>91</v>
      </c>
      <c r="B35" s="32" t="s">
        <v>140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s="9" customFormat="1" ht="21.75" customHeight="1">
      <c r="A36" s="105" t="s">
        <v>92</v>
      </c>
      <c r="B36" s="32" t="s">
        <v>141</v>
      </c>
      <c r="C36" s="45" t="s">
        <v>10</v>
      </c>
      <c r="D36" s="4"/>
      <c r="E36" s="19">
        <v>978.86</v>
      </c>
      <c r="F36" s="19">
        <v>935.74</v>
      </c>
      <c r="G36" s="19">
        <v>940.7</v>
      </c>
    </row>
    <row r="37" spans="1:7" s="9" customFormat="1" ht="49.5">
      <c r="A37" s="105" t="s">
        <v>93</v>
      </c>
      <c r="B37" s="32" t="s">
        <v>142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s="9" customFormat="1" ht="64.5" customHeight="1">
      <c r="A38" s="105" t="s">
        <v>100</v>
      </c>
      <c r="B38" s="32" t="s">
        <v>143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s="9" customFormat="1" ht="50.25" customHeight="1">
      <c r="A39" s="120" t="s">
        <v>101</v>
      </c>
      <c r="B39" s="86" t="s">
        <v>102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s="9" customFormat="1" ht="57" customHeight="1">
      <c r="A40" s="142" t="s">
        <v>103</v>
      </c>
      <c r="B40" s="33" t="s">
        <v>25</v>
      </c>
      <c r="C40" s="46"/>
      <c r="D40" s="4"/>
      <c r="E40" s="72">
        <v>5.99</v>
      </c>
      <c r="F40" s="72">
        <v>6.06</v>
      </c>
      <c r="G40" s="72">
        <v>6.1</v>
      </c>
    </row>
    <row r="41" spans="1:7" s="9" customFormat="1">
      <c r="A41" s="108" t="s">
        <v>104</v>
      </c>
      <c r="B41" s="140" t="s">
        <v>26</v>
      </c>
      <c r="C41" s="141" t="s">
        <v>27</v>
      </c>
      <c r="D41" s="62" t="s">
        <v>51</v>
      </c>
      <c r="E41" s="24">
        <v>0.14000000000000001</v>
      </c>
      <c r="F41" s="24">
        <v>0.1</v>
      </c>
      <c r="G41" s="24">
        <v>0</v>
      </c>
    </row>
    <row r="42" spans="1:7" s="9" customFormat="1" ht="123" customHeight="1" thickBot="1">
      <c r="A42" s="105" t="s">
        <v>105</v>
      </c>
      <c r="B42" s="34" t="s">
        <v>144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 s="9" customFormat="1" ht="46.5">
      <c r="A43" s="105" t="s">
        <v>106</v>
      </c>
      <c r="B43" s="35" t="s">
        <v>145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s="9" customFormat="1" ht="46.5">
      <c r="A44" s="105" t="s">
        <v>107</v>
      </c>
      <c r="B44" s="32" t="s">
        <v>67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s="9" customFormat="1" ht="51" customHeight="1">
      <c r="A45" s="105" t="s">
        <v>108</v>
      </c>
      <c r="B45" s="32" t="s">
        <v>55</v>
      </c>
      <c r="C45" s="45" t="s">
        <v>10</v>
      </c>
      <c r="D45" s="10"/>
      <c r="E45" s="59">
        <v>10735.56</v>
      </c>
      <c r="F45" s="59">
        <v>10540.46</v>
      </c>
      <c r="G45" s="59">
        <v>10774.66</v>
      </c>
    </row>
    <row r="46" spans="1:7" s="9" customFormat="1" ht="72.75" customHeight="1">
      <c r="A46" s="105"/>
      <c r="B46" s="36" t="s">
        <v>112</v>
      </c>
      <c r="C46" s="45" t="s">
        <v>10</v>
      </c>
      <c r="D46" s="10"/>
      <c r="E46" s="19">
        <v>8305.6299999999992</v>
      </c>
      <c r="F46" s="19">
        <v>8127.16</v>
      </c>
      <c r="G46" s="19">
        <v>8355.44</v>
      </c>
    </row>
    <row r="47" spans="1:7" s="9" customFormat="1" ht="77.25" customHeight="1">
      <c r="A47" s="105"/>
      <c r="B47" s="36" t="s">
        <v>113</v>
      </c>
      <c r="C47" s="45" t="s">
        <v>10</v>
      </c>
      <c r="D47" s="10"/>
      <c r="E47" s="19">
        <v>211.79</v>
      </c>
      <c r="F47" s="19">
        <v>215.01</v>
      </c>
      <c r="G47" s="19">
        <v>223.23</v>
      </c>
    </row>
    <row r="48" spans="1:7" s="9" customFormat="1">
      <c r="A48" s="105"/>
      <c r="B48" s="36" t="s">
        <v>56</v>
      </c>
      <c r="C48" s="45" t="s">
        <v>10</v>
      </c>
      <c r="D48" s="10"/>
      <c r="E48" s="19">
        <v>2217.9899999999998</v>
      </c>
      <c r="F48" s="19">
        <v>2198.16</v>
      </c>
      <c r="G48" s="19">
        <v>2195.9699999999998</v>
      </c>
    </row>
    <row r="49" spans="1:10">
      <c r="A49" s="105"/>
      <c r="B49" s="36" t="s">
        <v>57</v>
      </c>
      <c r="C49" s="45" t="s">
        <v>10</v>
      </c>
      <c r="D49" s="10"/>
      <c r="E49" s="19">
        <v>0.15</v>
      </c>
      <c r="F49" s="19">
        <v>0.13</v>
      </c>
      <c r="G49" s="19">
        <v>0.02</v>
      </c>
      <c r="I49" s="9"/>
      <c r="J49" s="9"/>
    </row>
    <row r="50" spans="1:10" ht="46.5">
      <c r="A50" s="105" t="s">
        <v>109</v>
      </c>
      <c r="B50" s="32" t="s">
        <v>58</v>
      </c>
      <c r="C50" s="45" t="s">
        <v>10</v>
      </c>
      <c r="D50" s="4"/>
      <c r="E50" s="19">
        <v>10735.56</v>
      </c>
      <c r="F50" s="19">
        <v>10540.46</v>
      </c>
      <c r="G50" s="19">
        <v>10774.66</v>
      </c>
      <c r="I50" s="9"/>
      <c r="J50" s="9"/>
    </row>
    <row r="51" spans="1:10">
      <c r="A51" s="105"/>
      <c r="B51" s="36" t="s">
        <v>59</v>
      </c>
      <c r="C51" s="45" t="s">
        <v>10</v>
      </c>
      <c r="D51" s="4"/>
      <c r="E51" s="19">
        <v>5850.57</v>
      </c>
      <c r="F51" s="19">
        <v>5672.29</v>
      </c>
      <c r="G51" s="19">
        <v>5846.4</v>
      </c>
      <c r="I51" s="9"/>
      <c r="J51" s="9"/>
    </row>
    <row r="52" spans="1:10">
      <c r="A52" s="105"/>
      <c r="B52" s="36" t="s">
        <v>60</v>
      </c>
      <c r="C52" s="45" t="s">
        <v>10</v>
      </c>
      <c r="D52" s="4"/>
      <c r="E52" s="19">
        <v>1331.67</v>
      </c>
      <c r="F52" s="19">
        <v>1380.74</v>
      </c>
      <c r="G52" s="19">
        <v>1414.17</v>
      </c>
      <c r="I52" s="9"/>
      <c r="J52" s="9"/>
    </row>
    <row r="53" spans="1:10">
      <c r="A53" s="105"/>
      <c r="B53" s="36" t="s">
        <v>61</v>
      </c>
      <c r="C53" s="45" t="s">
        <v>10</v>
      </c>
      <c r="D53" s="4"/>
      <c r="E53" s="19">
        <v>3553.32</v>
      </c>
      <c r="F53" s="19">
        <v>3487.43</v>
      </c>
      <c r="G53" s="19">
        <v>3514.09</v>
      </c>
      <c r="I53" s="9"/>
      <c r="J53" s="9"/>
    </row>
    <row r="54" spans="1:10">
      <c r="A54" s="105"/>
      <c r="B54" s="36" t="s">
        <v>62</v>
      </c>
      <c r="C54" s="45" t="s">
        <v>10</v>
      </c>
      <c r="D54" s="4"/>
      <c r="E54" s="19">
        <v>0</v>
      </c>
      <c r="F54" s="19">
        <v>0</v>
      </c>
      <c r="G54" s="19">
        <v>0</v>
      </c>
      <c r="I54" s="9"/>
      <c r="J54" s="9"/>
    </row>
    <row r="55" spans="1:10" ht="22.5" customHeight="1">
      <c r="A55" s="105" t="s">
        <v>110</v>
      </c>
      <c r="B55" s="32" t="s">
        <v>30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  <c r="I55" s="9"/>
      <c r="J55" s="9"/>
    </row>
    <row r="56" spans="1:10" ht="22.5" customHeight="1">
      <c r="A56" s="105" t="s">
        <v>111</v>
      </c>
      <c r="B56" s="32" t="s">
        <v>32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  <c r="I56" s="9"/>
      <c r="J56" s="9"/>
    </row>
    <row r="57" spans="1:10" ht="27" customHeight="1">
      <c r="A57" s="109"/>
      <c r="B57" s="60" t="s">
        <v>34</v>
      </c>
      <c r="C57" s="61"/>
      <c r="D57" s="73"/>
      <c r="E57" s="73"/>
      <c r="F57" s="73"/>
      <c r="G57" s="73"/>
      <c r="I57" s="9"/>
      <c r="J57" s="9"/>
    </row>
    <row r="58" spans="1:10" ht="28.5" customHeight="1">
      <c r="A58" s="110" t="s">
        <v>114</v>
      </c>
      <c r="B58" s="37" t="s">
        <v>137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  <c r="I58" s="9"/>
      <c r="J58" s="9"/>
    </row>
    <row r="59" spans="1:10" ht="28.5" customHeight="1">
      <c r="A59" s="110" t="s">
        <v>115</v>
      </c>
      <c r="B59" s="37" t="s">
        <v>146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  <c r="I59" s="9"/>
      <c r="J59" s="9"/>
    </row>
    <row r="60" spans="1:10" ht="27" customHeight="1">
      <c r="A60" s="110" t="s">
        <v>116</v>
      </c>
      <c r="B60" s="33" t="s">
        <v>35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  <c r="I60" s="9"/>
      <c r="J60" s="9"/>
    </row>
    <row r="61" spans="1:10" ht="26.25">
      <c r="A61" s="110" t="s">
        <v>117</v>
      </c>
      <c r="B61" s="38" t="s">
        <v>147</v>
      </c>
      <c r="C61" s="49" t="s">
        <v>17</v>
      </c>
      <c r="D61" s="62"/>
      <c r="E61" s="24">
        <v>35.08</v>
      </c>
      <c r="F61" s="24">
        <v>35.18</v>
      </c>
      <c r="G61" s="24">
        <v>46.93</v>
      </c>
      <c r="I61" s="9"/>
      <c r="J61" s="9"/>
    </row>
    <row r="62" spans="1:10" ht="58.5" customHeight="1">
      <c r="A62" s="110" t="s">
        <v>118</v>
      </c>
      <c r="B62" s="39" t="s">
        <v>148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  <c r="I62" s="9"/>
      <c r="J62" s="9"/>
    </row>
    <row r="63" spans="1:10" ht="26.25">
      <c r="A63" s="110" t="s">
        <v>119</v>
      </c>
      <c r="B63" s="39" t="s">
        <v>149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  <c r="I63" s="136">
        <v>950769666</v>
      </c>
      <c r="J63" s="136">
        <v>2598369070</v>
      </c>
    </row>
    <row r="64" spans="1:10" ht="26.25">
      <c r="A64" s="110" t="s">
        <v>120</v>
      </c>
      <c r="B64" s="79" t="s">
        <v>150</v>
      </c>
      <c r="C64" s="45" t="s">
        <v>17</v>
      </c>
      <c r="D64" s="4"/>
      <c r="E64" s="20">
        <v>203.8</v>
      </c>
      <c r="F64" s="20">
        <v>200.74</v>
      </c>
      <c r="G64" s="20">
        <v>139.28</v>
      </c>
      <c r="I64" s="136">
        <v>10436196214</v>
      </c>
      <c r="J64" s="136">
        <v>1417253203</v>
      </c>
    </row>
    <row r="65" spans="1:10" ht="22.5" customHeight="1">
      <c r="A65" s="111"/>
      <c r="B65" s="63" t="s">
        <v>36</v>
      </c>
      <c r="C65" s="64"/>
      <c r="D65" s="64"/>
      <c r="E65" s="64"/>
      <c r="F65" s="64"/>
      <c r="G65" s="64"/>
      <c r="I65" s="139">
        <f>SUM(I63:I64)</f>
        <v>11386965880</v>
      </c>
      <c r="J65" s="139">
        <f>SUM(J63:J64)</f>
        <v>4015622273</v>
      </c>
    </row>
    <row r="66" spans="1:10" ht="28.5" customHeight="1">
      <c r="A66" s="106" t="s">
        <v>121</v>
      </c>
      <c r="B66" s="79" t="s">
        <v>151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  <c r="I66" s="136">
        <f>951709719</f>
        <v>951709719</v>
      </c>
      <c r="J66" s="136">
        <v>2347638251</v>
      </c>
    </row>
    <row r="67" spans="1:10" ht="27" customHeight="1">
      <c r="A67" s="106" t="s">
        <v>122</v>
      </c>
      <c r="B67" s="39" t="s">
        <v>159</v>
      </c>
      <c r="C67" s="45" t="s">
        <v>17</v>
      </c>
      <c r="D67" s="2" t="s">
        <v>38</v>
      </c>
      <c r="E67" s="20">
        <v>45.17</v>
      </c>
      <c r="F67" s="20">
        <v>44.9</v>
      </c>
      <c r="G67" s="20">
        <v>43.71</v>
      </c>
      <c r="I67" s="136">
        <v>10839606128</v>
      </c>
      <c r="J67" s="136">
        <v>1787583836</v>
      </c>
    </row>
    <row r="68" spans="1:10" ht="53.25" customHeight="1">
      <c r="A68" s="106" t="s">
        <v>123</v>
      </c>
      <c r="B68" s="39" t="s">
        <v>39</v>
      </c>
      <c r="C68" s="45" t="s">
        <v>17</v>
      </c>
      <c r="D68" s="4"/>
      <c r="E68" s="20">
        <v>78.295647218616978</v>
      </c>
      <c r="F68" s="20">
        <v>77.075199571532295</v>
      </c>
      <c r="G68" s="20">
        <v>75.796430725758881</v>
      </c>
      <c r="I68" s="139">
        <f>SUM(I66:I67)</f>
        <v>11791315847</v>
      </c>
      <c r="J68" s="139">
        <f>SUM(J66:J67)</f>
        <v>4135222087</v>
      </c>
    </row>
    <row r="69" spans="1:10" ht="46.5">
      <c r="A69" s="106" t="s">
        <v>124</v>
      </c>
      <c r="B69" s="33" t="s">
        <v>40</v>
      </c>
      <c r="C69" s="45" t="s">
        <v>17</v>
      </c>
      <c r="D69" s="11"/>
      <c r="E69" s="20">
        <v>73.961939356965161</v>
      </c>
      <c r="F69" s="20">
        <v>74.579841126647892</v>
      </c>
      <c r="G69" s="20">
        <v>73.906847120309749</v>
      </c>
    </row>
    <row r="70" spans="1:10" ht="75.75" customHeight="1">
      <c r="A70" s="106" t="s">
        <v>125</v>
      </c>
      <c r="B70" s="33" t="s">
        <v>41</v>
      </c>
      <c r="C70" s="45" t="s">
        <v>17</v>
      </c>
      <c r="D70" s="12"/>
      <c r="E70" s="20">
        <v>25.938499926120834</v>
      </c>
      <c r="F70" s="20">
        <v>25.380370455565249</v>
      </c>
      <c r="G70" s="20">
        <v>26.06330646382175</v>
      </c>
    </row>
    <row r="71" spans="1:10" ht="46.5">
      <c r="A71" s="106" t="s">
        <v>126</v>
      </c>
      <c r="B71" s="33" t="s">
        <v>42</v>
      </c>
      <c r="C71" s="45" t="s">
        <v>17</v>
      </c>
      <c r="D71" s="13"/>
      <c r="E71" s="20">
        <v>46.584095289488566</v>
      </c>
      <c r="F71" s="20">
        <v>47.403149420673451</v>
      </c>
      <c r="G71" s="20">
        <v>47.386070370020846</v>
      </c>
    </row>
    <row r="72" spans="1:10" ht="51" customHeight="1">
      <c r="A72" s="106" t="s">
        <v>127</v>
      </c>
      <c r="B72" s="33" t="s">
        <v>152</v>
      </c>
      <c r="C72" s="45" t="s">
        <v>10</v>
      </c>
      <c r="D72" s="13"/>
      <c r="E72" s="59">
        <v>15.872377999999999</v>
      </c>
      <c r="F72" s="24">
        <v>6.3021539999999998</v>
      </c>
      <c r="G72" s="24">
        <v>4.5984930000000004</v>
      </c>
    </row>
    <row r="73" spans="1:10" ht="48" customHeight="1">
      <c r="A73" s="106" t="s">
        <v>128</v>
      </c>
      <c r="B73" s="33" t="s">
        <v>153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10" ht="55.5" customHeight="1">
      <c r="A74" s="106" t="s">
        <v>129</v>
      </c>
      <c r="B74" s="80" t="s">
        <v>138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10" ht="51.75" customHeight="1">
      <c r="A75" s="106" t="s">
        <v>130</v>
      </c>
      <c r="B75" s="86" t="s">
        <v>43</v>
      </c>
      <c r="C75" s="87"/>
      <c r="D75" s="88"/>
      <c r="E75" s="20">
        <v>0</v>
      </c>
      <c r="F75" s="20">
        <v>0</v>
      </c>
      <c r="G75" s="20">
        <v>0</v>
      </c>
    </row>
    <row r="76" spans="1:10">
      <c r="A76" s="112"/>
      <c r="B76" s="84" t="s">
        <v>44</v>
      </c>
      <c r="C76" s="85"/>
      <c r="D76" s="24"/>
      <c r="E76" s="24"/>
      <c r="F76" s="24"/>
      <c r="G76" s="24"/>
    </row>
    <row r="77" spans="1:10" ht="50.25" customHeight="1">
      <c r="A77" s="113" t="s">
        <v>131</v>
      </c>
      <c r="B77" s="40" t="s">
        <v>154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10" ht="77.25" customHeight="1">
      <c r="A78" s="113" t="s">
        <v>132</v>
      </c>
      <c r="B78" s="40" t="s">
        <v>155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10" ht="51.75" customHeight="1">
      <c r="A79" s="113" t="s">
        <v>133</v>
      </c>
      <c r="B79" s="40" t="s">
        <v>45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10">
      <c r="A80" s="113" t="s">
        <v>134</v>
      </c>
      <c r="B80" s="41" t="s">
        <v>46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39">
      <c r="A81" s="115"/>
      <c r="B81" s="65" t="s">
        <v>47</v>
      </c>
      <c r="C81" s="66"/>
      <c r="D81" s="21"/>
      <c r="E81" s="21"/>
      <c r="F81" s="21"/>
      <c r="G81" s="21"/>
    </row>
    <row r="82" spans="1:39" ht="26.25">
      <c r="A82" s="114" t="s">
        <v>135</v>
      </c>
      <c r="B82" s="41" t="s">
        <v>156</v>
      </c>
      <c r="C82" s="51" t="s">
        <v>48</v>
      </c>
      <c r="D82" s="15"/>
      <c r="E82" s="74">
        <v>1839</v>
      </c>
      <c r="F82" s="74">
        <v>1842</v>
      </c>
      <c r="G82" s="74">
        <v>1827</v>
      </c>
    </row>
    <row r="83" spans="1:39">
      <c r="A83" s="114" t="s">
        <v>136</v>
      </c>
      <c r="B83" s="41" t="s">
        <v>54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39">
      <c r="A84" s="116"/>
      <c r="B84" s="42" t="s">
        <v>63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39">
      <c r="A85" s="116"/>
      <c r="B85" s="42" t="s">
        <v>64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39">
      <c r="A86" s="116"/>
      <c r="B86" s="42" t="s">
        <v>65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39" ht="24" thickBot="1">
      <c r="A87" s="117"/>
      <c r="B87" s="43" t="s">
        <v>66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39" ht="52.5" customHeight="1">
      <c r="A88" s="101"/>
      <c r="B88" s="147" t="s">
        <v>49</v>
      </c>
      <c r="C88" s="147"/>
      <c r="D88" s="147"/>
      <c r="E88" s="147"/>
      <c r="F88" s="147"/>
      <c r="G88" s="147"/>
    </row>
    <row r="89" spans="1:39" ht="29.25" customHeight="1">
      <c r="A89" s="118"/>
      <c r="B89" s="52" t="s">
        <v>157</v>
      </c>
      <c r="D89" s="52" t="s">
        <v>158</v>
      </c>
      <c r="E89" s="5"/>
      <c r="F89" s="5"/>
    </row>
    <row r="90" spans="1:39" ht="69" customHeight="1">
      <c r="A90" s="118"/>
      <c r="B90" s="52" t="s">
        <v>53</v>
      </c>
      <c r="C90" s="52"/>
      <c r="D90" s="52" t="s">
        <v>52</v>
      </c>
    </row>
    <row r="91" spans="1:39" s="17" customFormat="1" ht="10.5" customHeight="1">
      <c r="A91" s="118"/>
      <c r="B91" s="52"/>
      <c r="C91" s="52"/>
      <c r="D91" s="8"/>
      <c r="E91" s="5"/>
      <c r="F91" s="5"/>
      <c r="G91" s="5"/>
      <c r="I91" s="137"/>
      <c r="J91" s="137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s="17" customFormat="1" ht="55.5" customHeight="1">
      <c r="A92" s="118"/>
      <c r="B92" s="52" t="s">
        <v>345</v>
      </c>
      <c r="C92" s="52"/>
      <c r="D92" s="8"/>
      <c r="E92" s="5"/>
      <c r="F92" s="5"/>
      <c r="G92" s="5"/>
      <c r="H92" s="68"/>
      <c r="I92" s="138"/>
      <c r="J92" s="138"/>
      <c r="K92" s="68"/>
      <c r="L92" s="68"/>
      <c r="M92" s="68"/>
      <c r="N92" s="68"/>
      <c r="O92" s="68"/>
      <c r="P92" s="68"/>
      <c r="Q92" s="68"/>
      <c r="R92" s="68"/>
      <c r="S92" s="68"/>
      <c r="T92" s="6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27.75" customHeight="1"/>
    <row r="94" spans="1:39">
      <c r="A94" s="118"/>
      <c r="B94" s="52" t="s">
        <v>50</v>
      </c>
      <c r="C94" s="52"/>
      <c r="D94" s="8"/>
    </row>
    <row r="95" spans="1:39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62" zoomScaleNormal="60" zoomScaleSheetLayoutView="62" workbookViewId="0">
      <selection activeCell="G10" sqref="G10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59" t="s">
        <v>250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251</v>
      </c>
      <c r="D3" s="54"/>
      <c r="E3" s="69"/>
      <c r="F3" s="69"/>
      <c r="G3" s="95"/>
    </row>
    <row r="4" spans="1:7">
      <c r="C4" s="53" t="s">
        <v>162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343</v>
      </c>
      <c r="C6" s="161"/>
      <c r="D6" s="161"/>
      <c r="E6" s="161"/>
      <c r="F6" s="161"/>
      <c r="G6" s="161"/>
    </row>
    <row r="7" spans="1:7" ht="20.25">
      <c r="A7" s="145" t="s">
        <v>252</v>
      </c>
      <c r="B7" s="151" t="s">
        <v>253</v>
      </c>
      <c r="C7" s="153" t="s">
        <v>254</v>
      </c>
      <c r="D7" s="162" t="s">
        <v>255</v>
      </c>
      <c r="E7" s="157" t="s">
        <v>5</v>
      </c>
      <c r="F7" s="157"/>
      <c r="G7" s="158"/>
    </row>
    <row r="8" spans="1:7" ht="101.25">
      <c r="A8" s="146"/>
      <c r="B8" s="152"/>
      <c r="C8" s="154"/>
      <c r="D8" s="163"/>
      <c r="E8" s="22" t="s">
        <v>256</v>
      </c>
      <c r="F8" s="22" t="s">
        <v>257</v>
      </c>
      <c r="G8" s="97" t="s">
        <v>258</v>
      </c>
    </row>
    <row r="9" spans="1:7">
      <c r="A9" s="102"/>
      <c r="B9" s="57"/>
      <c r="C9" s="58"/>
      <c r="D9" s="4"/>
      <c r="E9" s="23">
        <f>'Anexa nr.1-RO'!E9</f>
        <v>42825</v>
      </c>
      <c r="F9" s="23">
        <f>'Anexa nr.1-RO'!F9</f>
        <v>42794</v>
      </c>
      <c r="G9" s="23" t="s">
        <v>347</v>
      </c>
    </row>
    <row r="10" spans="1:7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259</v>
      </c>
      <c r="C11" s="128" t="s">
        <v>260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261</v>
      </c>
      <c r="C12" s="128" t="s">
        <v>260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ht="25.5" customHeight="1">
      <c r="A13" s="104">
        <v>1.3</v>
      </c>
      <c r="B13" s="31" t="s">
        <v>262</v>
      </c>
      <c r="C13" s="128" t="s">
        <v>260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ht="25.5" customHeight="1">
      <c r="A14" s="104">
        <v>1.4</v>
      </c>
      <c r="B14" s="31" t="s">
        <v>263</v>
      </c>
      <c r="C14" s="128" t="s">
        <v>260</v>
      </c>
      <c r="D14" s="2"/>
      <c r="E14" s="19">
        <v>11102.984117</v>
      </c>
      <c r="F14" s="19">
        <v>10914.878796999999</v>
      </c>
      <c r="G14" s="19">
        <v>10430.638052</v>
      </c>
    </row>
    <row r="15" spans="1:7" ht="25.5" customHeight="1">
      <c r="A15" s="104">
        <v>1.5</v>
      </c>
      <c r="B15" s="31" t="s">
        <v>264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ht="25.5" customHeight="1">
      <c r="A16" s="104">
        <v>1.6</v>
      </c>
      <c r="B16" s="31" t="s">
        <v>265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ht="25.5" customHeight="1">
      <c r="A17" s="104">
        <v>1.7</v>
      </c>
      <c r="B17" s="31" t="s">
        <v>266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ht="54" customHeight="1">
      <c r="A18" s="105">
        <v>1.8</v>
      </c>
      <c r="B18" s="32" t="s">
        <v>267</v>
      </c>
      <c r="C18" s="128" t="s">
        <v>260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ht="25.5" customHeight="1">
      <c r="A19" s="104">
        <v>1.9</v>
      </c>
      <c r="B19" s="31" t="s">
        <v>268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ht="25.5" customHeight="1">
      <c r="A20" s="104" t="s">
        <v>77</v>
      </c>
      <c r="B20" s="31" t="s">
        <v>269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ht="45" customHeight="1">
      <c r="A21" s="105" t="s">
        <v>78</v>
      </c>
      <c r="B21" s="86" t="s">
        <v>270</v>
      </c>
      <c r="C21" s="45" t="s">
        <v>17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129" t="s">
        <v>271</v>
      </c>
      <c r="C22" s="92"/>
      <c r="D22" s="93"/>
      <c r="E22" s="93"/>
      <c r="F22" s="93"/>
      <c r="G22" s="93"/>
    </row>
    <row r="23" spans="1:7" ht="57" customHeight="1">
      <c r="A23" s="108" t="s">
        <v>79</v>
      </c>
      <c r="B23" s="89" t="s">
        <v>272</v>
      </c>
      <c r="C23" s="130" t="s">
        <v>260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>
      <c r="A24" s="105" t="s">
        <v>80</v>
      </c>
      <c r="B24" s="32" t="s">
        <v>273</v>
      </c>
      <c r="C24" s="128" t="s">
        <v>260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ht="93">
      <c r="A25" s="105" t="s">
        <v>81</v>
      </c>
      <c r="B25" s="32" t="s">
        <v>274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>
      <c r="A26" s="105" t="s">
        <v>82</v>
      </c>
      <c r="B26" s="32" t="s">
        <v>275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ht="25.5" customHeight="1">
      <c r="A27" s="105" t="s">
        <v>83</v>
      </c>
      <c r="B27" s="32" t="s">
        <v>276</v>
      </c>
      <c r="C27" s="128" t="s">
        <v>260</v>
      </c>
      <c r="D27" s="4"/>
      <c r="E27" s="19">
        <v>10735.56</v>
      </c>
      <c r="F27" s="19">
        <v>10540.46</v>
      </c>
      <c r="G27" s="19">
        <v>10774.66</v>
      </c>
    </row>
    <row r="28" spans="1:7" ht="25.5" customHeight="1">
      <c r="A28" s="105" t="s">
        <v>84</v>
      </c>
      <c r="B28" s="32" t="s">
        <v>277</v>
      </c>
      <c r="C28" s="128" t="s">
        <v>260</v>
      </c>
      <c r="D28" s="4"/>
      <c r="E28" s="19">
        <v>1436.25</v>
      </c>
      <c r="F28" s="19">
        <v>1445</v>
      </c>
      <c r="G28" s="19">
        <v>1308.7</v>
      </c>
    </row>
    <row r="29" spans="1:7" ht="55.5" customHeight="1">
      <c r="A29" s="105" t="s">
        <v>85</v>
      </c>
      <c r="B29" s="32" t="s">
        <v>278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ht="52.5" customHeight="1">
      <c r="A30" s="105" t="s">
        <v>86</v>
      </c>
      <c r="B30" s="32" t="s">
        <v>279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ht="56.25" customHeight="1">
      <c r="A31" s="105" t="s">
        <v>87</v>
      </c>
      <c r="B31" s="32" t="s">
        <v>280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>
      <c r="A32" s="105" t="s">
        <v>88</v>
      </c>
      <c r="B32" s="32" t="s">
        <v>281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ht="45.75" customHeight="1">
      <c r="A33" s="105" t="s">
        <v>89</v>
      </c>
      <c r="B33" s="32" t="s">
        <v>282</v>
      </c>
      <c r="C33" s="128" t="s">
        <v>260</v>
      </c>
      <c r="D33" s="4"/>
      <c r="E33" s="19">
        <v>1340.3</v>
      </c>
      <c r="F33" s="19">
        <v>1347.31</v>
      </c>
      <c r="G33" s="20">
        <v>1210.18</v>
      </c>
    </row>
    <row r="34" spans="1:7" ht="95.25" customHeight="1">
      <c r="A34" s="119" t="s">
        <v>90</v>
      </c>
      <c r="B34" s="32" t="s">
        <v>283</v>
      </c>
      <c r="C34" s="128" t="s">
        <v>260</v>
      </c>
      <c r="D34" s="4"/>
      <c r="E34" s="20">
        <v>956.07</v>
      </c>
      <c r="F34" s="20">
        <v>954.32</v>
      </c>
      <c r="G34" s="20">
        <v>961.01</v>
      </c>
    </row>
    <row r="35" spans="1:7" ht="78.75" customHeight="1">
      <c r="A35" s="105" t="s">
        <v>91</v>
      </c>
      <c r="B35" s="32" t="s">
        <v>284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ht="21.75" customHeight="1">
      <c r="A36" s="105" t="s">
        <v>92</v>
      </c>
      <c r="B36" s="32" t="s">
        <v>285</v>
      </c>
      <c r="C36" s="128" t="s">
        <v>260</v>
      </c>
      <c r="D36" s="4"/>
      <c r="E36" s="19">
        <v>978.86</v>
      </c>
      <c r="F36" s="19">
        <v>935.74</v>
      </c>
      <c r="G36" s="19">
        <v>940.7</v>
      </c>
    </row>
    <row r="37" spans="1:7" ht="49.5">
      <c r="A37" s="105" t="s">
        <v>93</v>
      </c>
      <c r="B37" s="32" t="s">
        <v>286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ht="64.5" customHeight="1">
      <c r="A38" s="105" t="s">
        <v>100</v>
      </c>
      <c r="B38" s="32" t="s">
        <v>287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ht="50.25" customHeight="1">
      <c r="A39" s="120" t="s">
        <v>101</v>
      </c>
      <c r="B39" s="86" t="s">
        <v>288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ht="57" customHeight="1">
      <c r="A40" s="105" t="s">
        <v>103</v>
      </c>
      <c r="B40" s="33" t="s">
        <v>289</v>
      </c>
      <c r="C40" s="46"/>
      <c r="D40" s="4"/>
      <c r="E40" s="72">
        <v>5.99</v>
      </c>
      <c r="F40" s="72">
        <v>6.06</v>
      </c>
      <c r="G40" s="72">
        <v>6.1</v>
      </c>
    </row>
    <row r="41" spans="1:7">
      <c r="A41" s="105" t="s">
        <v>104</v>
      </c>
      <c r="B41" s="33" t="s">
        <v>290</v>
      </c>
      <c r="C41" s="46" t="s">
        <v>27</v>
      </c>
      <c r="D41" s="4" t="s">
        <v>51</v>
      </c>
      <c r="E41" s="20">
        <v>0.14000000000000001</v>
      </c>
      <c r="F41" s="20">
        <v>0.1</v>
      </c>
      <c r="G41" s="20">
        <v>0</v>
      </c>
    </row>
    <row r="42" spans="1:7" ht="121.5" thickBot="1">
      <c r="A42" s="105" t="s">
        <v>105</v>
      </c>
      <c r="B42" s="34" t="s">
        <v>291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>
      <c r="A43" s="105" t="s">
        <v>106</v>
      </c>
      <c r="B43" s="35" t="s">
        <v>292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ht="69.75">
      <c r="A44" s="105" t="s">
        <v>107</v>
      </c>
      <c r="B44" s="32" t="s">
        <v>293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ht="51" customHeight="1">
      <c r="A45" s="105" t="s">
        <v>108</v>
      </c>
      <c r="B45" s="32" t="s">
        <v>294</v>
      </c>
      <c r="C45" s="128" t="s">
        <v>260</v>
      </c>
      <c r="D45" s="10"/>
      <c r="E45" s="59">
        <v>10735.56</v>
      </c>
      <c r="F45" s="59">
        <v>10540.46</v>
      </c>
      <c r="G45" s="59">
        <v>10774.66</v>
      </c>
    </row>
    <row r="46" spans="1:7" ht="72.75" customHeight="1">
      <c r="A46" s="105"/>
      <c r="B46" s="36" t="s">
        <v>295</v>
      </c>
      <c r="C46" s="128" t="s">
        <v>260</v>
      </c>
      <c r="D46" s="10"/>
      <c r="E46" s="19">
        <v>8305.6299999999992</v>
      </c>
      <c r="F46" s="19">
        <v>8127.16</v>
      </c>
      <c r="G46" s="19">
        <v>8355.44</v>
      </c>
    </row>
    <row r="47" spans="1:7" ht="71.25" customHeight="1">
      <c r="A47" s="105"/>
      <c r="B47" s="36" t="s">
        <v>296</v>
      </c>
      <c r="C47" s="128" t="s">
        <v>260</v>
      </c>
      <c r="D47" s="10"/>
      <c r="E47" s="19">
        <v>211.79</v>
      </c>
      <c r="F47" s="19">
        <v>215.01</v>
      </c>
      <c r="G47" s="19">
        <v>223.23</v>
      </c>
    </row>
    <row r="48" spans="1:7">
      <c r="A48" s="105"/>
      <c r="B48" s="36" t="s">
        <v>297</v>
      </c>
      <c r="C48" s="128" t="s">
        <v>260</v>
      </c>
      <c r="D48" s="10"/>
      <c r="E48" s="19">
        <v>2217.9899999999998</v>
      </c>
      <c r="F48" s="19">
        <v>2198.16</v>
      </c>
      <c r="G48" s="19">
        <v>2195.9699999999998</v>
      </c>
    </row>
    <row r="49" spans="1:7">
      <c r="A49" s="105"/>
      <c r="B49" s="36" t="s">
        <v>298</v>
      </c>
      <c r="C49" s="128" t="s">
        <v>260</v>
      </c>
      <c r="D49" s="10"/>
      <c r="E49" s="19">
        <v>0.15</v>
      </c>
      <c r="F49" s="19">
        <v>0.13</v>
      </c>
      <c r="G49" s="19">
        <v>0.02</v>
      </c>
    </row>
    <row r="50" spans="1:7" ht="46.5">
      <c r="A50" s="105" t="s">
        <v>109</v>
      </c>
      <c r="B50" s="32" t="s">
        <v>299</v>
      </c>
      <c r="C50" s="128" t="s">
        <v>260</v>
      </c>
      <c r="D50" s="4"/>
      <c r="E50" s="19">
        <v>10735.56</v>
      </c>
      <c r="F50" s="19">
        <v>10540.46</v>
      </c>
      <c r="G50" s="19">
        <v>10774.66</v>
      </c>
    </row>
    <row r="51" spans="1:7">
      <c r="A51" s="105"/>
      <c r="B51" s="36" t="s">
        <v>300</v>
      </c>
      <c r="C51" s="128" t="s">
        <v>260</v>
      </c>
      <c r="D51" s="4"/>
      <c r="E51" s="19">
        <v>5850.57</v>
      </c>
      <c r="F51" s="19">
        <v>5672.29</v>
      </c>
      <c r="G51" s="19">
        <v>5846.4</v>
      </c>
    </row>
    <row r="52" spans="1:7">
      <c r="A52" s="105"/>
      <c r="B52" s="36" t="s">
        <v>301</v>
      </c>
      <c r="C52" s="128" t="s">
        <v>260</v>
      </c>
      <c r="D52" s="4"/>
      <c r="E52" s="19">
        <v>1331.67</v>
      </c>
      <c r="F52" s="19">
        <v>1380.74</v>
      </c>
      <c r="G52" s="19">
        <v>1414.17</v>
      </c>
    </row>
    <row r="53" spans="1:7">
      <c r="A53" s="105"/>
      <c r="B53" s="36" t="s">
        <v>302</v>
      </c>
      <c r="C53" s="128" t="s">
        <v>260</v>
      </c>
      <c r="D53" s="4"/>
      <c r="E53" s="19">
        <v>3553.32</v>
      </c>
      <c r="F53" s="19">
        <v>3487.43</v>
      </c>
      <c r="G53" s="19">
        <v>3514.09</v>
      </c>
    </row>
    <row r="54" spans="1:7">
      <c r="A54" s="105"/>
      <c r="B54" s="36" t="s">
        <v>303</v>
      </c>
      <c r="C54" s="128" t="s">
        <v>260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110</v>
      </c>
      <c r="B55" s="32" t="s">
        <v>304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</row>
    <row r="56" spans="1:7" ht="22.5" customHeight="1">
      <c r="A56" s="105" t="s">
        <v>111</v>
      </c>
      <c r="B56" s="32" t="s">
        <v>305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</row>
    <row r="57" spans="1:7" ht="27" customHeight="1">
      <c r="A57" s="109"/>
      <c r="B57" s="131" t="s">
        <v>306</v>
      </c>
      <c r="C57" s="61"/>
      <c r="D57" s="73"/>
      <c r="E57" s="73"/>
      <c r="F57" s="73"/>
      <c r="G57" s="73">
        <v>0</v>
      </c>
    </row>
    <row r="58" spans="1:7" ht="22.5" customHeight="1">
      <c r="A58" s="110" t="s">
        <v>114</v>
      </c>
      <c r="B58" s="32" t="s">
        <v>307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</row>
    <row r="59" spans="1:7" ht="50.25" customHeight="1">
      <c r="A59" s="110" t="s">
        <v>115</v>
      </c>
      <c r="B59" s="38" t="s">
        <v>308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</row>
    <row r="60" spans="1:7" ht="22.5" customHeight="1">
      <c r="A60" s="110" t="s">
        <v>116</v>
      </c>
      <c r="B60" s="33" t="s">
        <v>309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</row>
    <row r="61" spans="1:7" ht="33" customHeight="1">
      <c r="A61" s="110" t="s">
        <v>117</v>
      </c>
      <c r="B61" s="38" t="s">
        <v>310</v>
      </c>
      <c r="C61" s="49" t="s">
        <v>17</v>
      </c>
      <c r="D61" s="62"/>
      <c r="E61" s="24">
        <v>35.08</v>
      </c>
      <c r="F61" s="24">
        <v>35.18</v>
      </c>
      <c r="G61" s="24">
        <v>46.93</v>
      </c>
    </row>
    <row r="62" spans="1:7" ht="45.75" customHeight="1">
      <c r="A62" s="110" t="s">
        <v>118</v>
      </c>
      <c r="B62" s="39" t="s">
        <v>311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</row>
    <row r="63" spans="1:7" ht="33.75" customHeight="1">
      <c r="A63" s="110" t="s">
        <v>119</v>
      </c>
      <c r="B63" s="39" t="s">
        <v>312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</row>
    <row r="64" spans="1:7" ht="27" customHeight="1">
      <c r="A64" s="110" t="s">
        <v>120</v>
      </c>
      <c r="B64" s="79" t="s">
        <v>313</v>
      </c>
      <c r="C64" s="45" t="s">
        <v>17</v>
      </c>
      <c r="D64" s="4"/>
      <c r="E64" s="20">
        <v>203.8</v>
      </c>
      <c r="F64" s="20">
        <v>200.74</v>
      </c>
      <c r="G64" s="24">
        <v>139.28</v>
      </c>
    </row>
    <row r="65" spans="1:7" ht="22.5" customHeight="1">
      <c r="A65" s="111"/>
      <c r="B65" s="132" t="s">
        <v>314</v>
      </c>
      <c r="C65" s="64"/>
      <c r="D65" s="64"/>
      <c r="E65" s="64"/>
      <c r="F65" s="64"/>
      <c r="G65" s="64"/>
    </row>
    <row r="66" spans="1:7" ht="28.5" customHeight="1">
      <c r="A66" s="106" t="s">
        <v>121</v>
      </c>
      <c r="B66" s="79" t="s">
        <v>315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</row>
    <row r="67" spans="1:7" ht="27" customHeight="1">
      <c r="A67" s="106" t="s">
        <v>122</v>
      </c>
      <c r="B67" s="39" t="s">
        <v>316</v>
      </c>
      <c r="C67" s="45" t="s">
        <v>17</v>
      </c>
      <c r="D67" s="2" t="s">
        <v>38</v>
      </c>
      <c r="E67" s="20">
        <v>45.17</v>
      </c>
      <c r="F67" s="20">
        <v>44.9</v>
      </c>
      <c r="G67" s="24">
        <v>43.71</v>
      </c>
    </row>
    <row r="68" spans="1:7" ht="53.25" customHeight="1">
      <c r="A68" s="106" t="s">
        <v>123</v>
      </c>
      <c r="B68" s="39" t="s">
        <v>317</v>
      </c>
      <c r="C68" s="45" t="s">
        <v>17</v>
      </c>
      <c r="D68" s="4"/>
      <c r="E68" s="20">
        <v>78.295647218616978</v>
      </c>
      <c r="F68" s="20">
        <v>77.075199571532295</v>
      </c>
      <c r="G68" s="24">
        <v>75.796430725758881</v>
      </c>
    </row>
    <row r="69" spans="1:7" ht="57.75" customHeight="1">
      <c r="A69" s="106" t="s">
        <v>124</v>
      </c>
      <c r="B69" s="33" t="s">
        <v>318</v>
      </c>
      <c r="C69" s="45" t="s">
        <v>17</v>
      </c>
      <c r="D69" s="11"/>
      <c r="E69" s="20">
        <v>73.961939356965161</v>
      </c>
      <c r="F69" s="20">
        <v>74.579841126647892</v>
      </c>
      <c r="G69" s="24">
        <v>73.906847120309749</v>
      </c>
    </row>
    <row r="70" spans="1:7" ht="66.75" customHeight="1">
      <c r="A70" s="106" t="s">
        <v>125</v>
      </c>
      <c r="B70" s="33" t="s">
        <v>319</v>
      </c>
      <c r="C70" s="45" t="s">
        <v>17</v>
      </c>
      <c r="D70" s="12"/>
      <c r="E70" s="20">
        <v>25.938499926120834</v>
      </c>
      <c r="F70" s="20">
        <v>25.380370455565249</v>
      </c>
      <c r="G70" s="24">
        <v>26.06330646382175</v>
      </c>
    </row>
    <row r="71" spans="1:7" ht="75.75" customHeight="1">
      <c r="A71" s="106" t="s">
        <v>126</v>
      </c>
      <c r="B71" s="33" t="s">
        <v>320</v>
      </c>
      <c r="C71" s="45" t="s">
        <v>17</v>
      </c>
      <c r="D71" s="13"/>
      <c r="E71" s="20">
        <v>46.584095289488566</v>
      </c>
      <c r="F71" s="20">
        <v>47.403149420673451</v>
      </c>
      <c r="G71" s="24">
        <v>47.386070370020846</v>
      </c>
    </row>
    <row r="72" spans="1:7" ht="51" customHeight="1">
      <c r="A72" s="106" t="s">
        <v>127</v>
      </c>
      <c r="B72" s="33" t="s">
        <v>321</v>
      </c>
      <c r="C72" s="128" t="s">
        <v>260</v>
      </c>
      <c r="D72" s="13"/>
      <c r="E72" s="24">
        <v>15.872377999999999</v>
      </c>
      <c r="F72" s="24">
        <v>6.3021539999999998</v>
      </c>
      <c r="G72" s="24">
        <v>4.5984930000000004</v>
      </c>
    </row>
    <row r="73" spans="1:7" ht="48" customHeight="1">
      <c r="A73" s="106" t="s">
        <v>128</v>
      </c>
      <c r="B73" s="33" t="s">
        <v>322</v>
      </c>
      <c r="C73" s="128" t="s">
        <v>260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6" t="s">
        <v>129</v>
      </c>
      <c r="B74" s="80" t="s">
        <v>323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7" ht="51.75" customHeight="1">
      <c r="A75" s="106" t="s">
        <v>130</v>
      </c>
      <c r="B75" s="86" t="s">
        <v>324</v>
      </c>
      <c r="C75" s="87"/>
      <c r="D75" s="88"/>
      <c r="E75" s="20">
        <v>0</v>
      </c>
      <c r="F75" s="20">
        <v>0</v>
      </c>
      <c r="G75" s="20">
        <v>0</v>
      </c>
    </row>
    <row r="76" spans="1:7" ht="32.25" customHeight="1">
      <c r="A76" s="112"/>
      <c r="B76" s="133" t="s">
        <v>325</v>
      </c>
      <c r="C76" s="85"/>
      <c r="D76" s="24"/>
      <c r="E76" s="24"/>
      <c r="F76" s="24"/>
      <c r="G76" s="24">
        <v>0</v>
      </c>
    </row>
    <row r="77" spans="1:7" ht="50.25" customHeight="1">
      <c r="A77" s="113" t="s">
        <v>131</v>
      </c>
      <c r="B77" s="40" t="s">
        <v>326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7" ht="77.25" customHeight="1">
      <c r="A78" s="113" t="s">
        <v>132</v>
      </c>
      <c r="B78" s="40" t="s">
        <v>327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7" ht="51.75" customHeight="1">
      <c r="A79" s="113" t="s">
        <v>133</v>
      </c>
      <c r="B79" s="40" t="s">
        <v>328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7">
      <c r="A80" s="113" t="s">
        <v>134</v>
      </c>
      <c r="B80" s="41" t="s">
        <v>329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40">
      <c r="A81" s="115"/>
      <c r="B81" s="134" t="s">
        <v>330</v>
      </c>
      <c r="C81" s="66"/>
      <c r="D81" s="21"/>
      <c r="E81" s="21"/>
      <c r="F81" s="21"/>
      <c r="G81" s="21"/>
    </row>
    <row r="82" spans="1:40" ht="26.25">
      <c r="A82" s="114" t="s">
        <v>135</v>
      </c>
      <c r="B82" s="41" t="s">
        <v>331</v>
      </c>
      <c r="C82" s="51" t="s">
        <v>48</v>
      </c>
      <c r="D82" s="15"/>
      <c r="E82" s="74">
        <v>1839</v>
      </c>
      <c r="F82" s="74">
        <v>1842</v>
      </c>
      <c r="G82" s="74">
        <v>1827</v>
      </c>
    </row>
    <row r="83" spans="1:40">
      <c r="A83" s="114" t="s">
        <v>136</v>
      </c>
      <c r="B83" s="41" t="s">
        <v>332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42" t="s">
        <v>333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42" t="s">
        <v>334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42" t="s">
        <v>335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43" t="s">
        <v>336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7" t="s">
        <v>337</v>
      </c>
      <c r="C88" s="147"/>
      <c r="D88" s="147"/>
      <c r="E88" s="147"/>
      <c r="F88" s="147"/>
      <c r="G88" s="147"/>
    </row>
    <row r="89" spans="1:40" ht="29.25" customHeight="1">
      <c r="A89" s="118"/>
      <c r="B89" s="52" t="s">
        <v>338</v>
      </c>
      <c r="D89" s="52" t="s">
        <v>158</v>
      </c>
      <c r="E89" s="5"/>
      <c r="F89" s="5"/>
    </row>
    <row r="90" spans="1:40" ht="69" customHeight="1">
      <c r="A90" s="118"/>
      <c r="B90" s="52" t="s">
        <v>339</v>
      </c>
      <c r="C90" s="52"/>
      <c r="D90" s="52" t="s">
        <v>52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346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340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tabSelected="1" view="pageBreakPreview" topLeftCell="A82" zoomScale="60" zoomScaleNormal="60" workbookViewId="0">
      <selection activeCell="M106" sqref="A88:M106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59" t="s">
        <v>160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161</v>
      </c>
      <c r="D3" s="54"/>
      <c r="E3" s="69"/>
      <c r="F3" s="69"/>
      <c r="G3" s="95"/>
    </row>
    <row r="4" spans="1:7">
      <c r="C4" s="53" t="s">
        <v>162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342</v>
      </c>
      <c r="C6" s="161"/>
      <c r="D6" s="161"/>
      <c r="E6" s="161"/>
      <c r="F6" s="161"/>
      <c r="G6" s="161"/>
    </row>
    <row r="7" spans="1:7" ht="20.25">
      <c r="A7" s="145" t="s">
        <v>76</v>
      </c>
      <c r="B7" s="151" t="s">
        <v>2</v>
      </c>
      <c r="C7" s="164" t="s">
        <v>163</v>
      </c>
      <c r="D7" s="155" t="s">
        <v>164</v>
      </c>
      <c r="E7" s="157" t="s">
        <v>165</v>
      </c>
      <c r="F7" s="157"/>
      <c r="G7" s="158"/>
    </row>
    <row r="8" spans="1:7" ht="72.75" customHeight="1">
      <c r="A8" s="146"/>
      <c r="B8" s="152"/>
      <c r="C8" s="165"/>
      <c r="D8" s="156"/>
      <c r="E8" s="22" t="s">
        <v>166</v>
      </c>
      <c r="F8" s="22" t="s">
        <v>167</v>
      </c>
      <c r="G8" s="97" t="s">
        <v>168</v>
      </c>
    </row>
    <row r="9" spans="1:7">
      <c r="A9" s="102"/>
      <c r="B9" s="57"/>
      <c r="C9" s="58"/>
      <c r="D9" s="4"/>
      <c r="E9" s="23">
        <f>'Anexa nr.1-RO'!E9</f>
        <v>42825</v>
      </c>
      <c r="F9" s="23">
        <f>'Anexa nr.1-RO'!F9</f>
        <v>42794</v>
      </c>
      <c r="G9" s="23" t="s">
        <v>344</v>
      </c>
    </row>
    <row r="10" spans="1:7" ht="25.5" customHeight="1">
      <c r="A10" s="103"/>
      <c r="B10" s="30" t="s">
        <v>169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170</v>
      </c>
      <c r="C11" s="45" t="s">
        <v>171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121" t="s">
        <v>172</v>
      </c>
      <c r="C12" s="45" t="s">
        <v>171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ht="25.5" customHeight="1">
      <c r="A13" s="104">
        <v>1.3</v>
      </c>
      <c r="B13" s="121" t="s">
        <v>173</v>
      </c>
      <c r="C13" s="45" t="s">
        <v>171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ht="25.5" customHeight="1">
      <c r="A14" s="104">
        <v>1.4</v>
      </c>
      <c r="B14" s="121" t="s">
        <v>174</v>
      </c>
      <c r="C14" s="45" t="s">
        <v>171</v>
      </c>
      <c r="D14" s="2"/>
      <c r="E14" s="19">
        <v>11102.984117</v>
      </c>
      <c r="F14" s="19">
        <v>10914.878796999999</v>
      </c>
      <c r="G14" s="19">
        <v>10430.638052</v>
      </c>
    </row>
    <row r="15" spans="1:7" ht="25.5" customHeight="1">
      <c r="A15" s="104">
        <v>1.5</v>
      </c>
      <c r="B15" s="121" t="s">
        <v>175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ht="25.5" customHeight="1">
      <c r="A16" s="104">
        <v>1.6</v>
      </c>
      <c r="B16" s="121" t="s">
        <v>176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ht="25.5" customHeight="1">
      <c r="A17" s="104">
        <v>1.7</v>
      </c>
      <c r="B17" s="121" t="s">
        <v>177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ht="40.5">
      <c r="A18" s="105">
        <v>1.8</v>
      </c>
      <c r="B18" s="122" t="s">
        <v>178</v>
      </c>
      <c r="C18" s="45" t="s">
        <v>171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ht="25.5" customHeight="1">
      <c r="A19" s="104">
        <v>1.9</v>
      </c>
      <c r="B19" s="121" t="s">
        <v>179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ht="25.5" customHeight="1">
      <c r="A20" s="104" t="s">
        <v>77</v>
      </c>
      <c r="B20" s="121" t="s">
        <v>180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ht="45" customHeight="1">
      <c r="A21" s="105" t="s">
        <v>78</v>
      </c>
      <c r="B21" s="123" t="s">
        <v>181</v>
      </c>
      <c r="C21" s="45" t="s">
        <v>17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91" t="s">
        <v>182</v>
      </c>
      <c r="C22" s="92"/>
      <c r="D22" s="93"/>
      <c r="E22" s="93"/>
      <c r="F22" s="93"/>
      <c r="G22" s="93"/>
    </row>
    <row r="23" spans="1:7" ht="74.25" customHeight="1">
      <c r="A23" s="108" t="s">
        <v>79</v>
      </c>
      <c r="B23" s="89" t="s">
        <v>183</v>
      </c>
      <c r="C23" s="45" t="s">
        <v>171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 ht="46.5">
      <c r="A24" s="105" t="s">
        <v>80</v>
      </c>
      <c r="B24" s="32" t="s">
        <v>184</v>
      </c>
      <c r="C24" s="45" t="s">
        <v>171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ht="69.75">
      <c r="A25" s="105" t="s">
        <v>81</v>
      </c>
      <c r="B25" s="32" t="s">
        <v>185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 ht="46.5">
      <c r="A26" s="105" t="s">
        <v>82</v>
      </c>
      <c r="B26" s="32" t="s">
        <v>186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ht="46.5">
      <c r="A27" s="105" t="s">
        <v>83</v>
      </c>
      <c r="B27" s="124" t="s">
        <v>187</v>
      </c>
      <c r="C27" s="45" t="s">
        <v>171</v>
      </c>
      <c r="D27" s="4"/>
      <c r="E27" s="19">
        <v>10735.56</v>
      </c>
      <c r="F27" s="19">
        <v>10540.46</v>
      </c>
      <c r="G27" s="19">
        <v>10774.66</v>
      </c>
    </row>
    <row r="28" spans="1:7" ht="25.5" customHeight="1">
      <c r="A28" s="105" t="s">
        <v>84</v>
      </c>
      <c r="B28" s="124" t="s">
        <v>188</v>
      </c>
      <c r="C28" s="45" t="s">
        <v>171</v>
      </c>
      <c r="D28" s="4"/>
      <c r="E28" s="19">
        <v>1436.25</v>
      </c>
      <c r="F28" s="19">
        <v>1445</v>
      </c>
      <c r="G28" s="19">
        <v>1308.7</v>
      </c>
    </row>
    <row r="29" spans="1:7" ht="55.5" customHeight="1">
      <c r="A29" s="105" t="s">
        <v>85</v>
      </c>
      <c r="B29" s="124" t="s">
        <v>189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ht="52.5" customHeight="1">
      <c r="A30" s="105" t="s">
        <v>86</v>
      </c>
      <c r="B30" s="124" t="s">
        <v>190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ht="83.25" customHeight="1">
      <c r="A31" s="105" t="s">
        <v>87</v>
      </c>
      <c r="B31" s="32" t="s">
        <v>191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>
      <c r="A32" s="105" t="s">
        <v>88</v>
      </c>
      <c r="B32" s="32" t="s">
        <v>192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ht="45.75" customHeight="1">
      <c r="A33" s="105" t="s">
        <v>89</v>
      </c>
      <c r="B33" s="32" t="s">
        <v>193</v>
      </c>
      <c r="C33" s="45" t="s">
        <v>171</v>
      </c>
      <c r="D33" s="4"/>
      <c r="E33" s="19">
        <v>1340.3</v>
      </c>
      <c r="F33" s="19">
        <v>1347.31</v>
      </c>
      <c r="G33" s="20">
        <v>1210.18</v>
      </c>
    </row>
    <row r="34" spans="1:7" ht="95.25" customHeight="1">
      <c r="A34" s="119" t="s">
        <v>90</v>
      </c>
      <c r="B34" s="32" t="s">
        <v>194</v>
      </c>
      <c r="C34" s="45" t="s">
        <v>171</v>
      </c>
      <c r="D34" s="4"/>
      <c r="E34" s="20">
        <v>956.07</v>
      </c>
      <c r="F34" s="20">
        <v>954.32</v>
      </c>
      <c r="G34" s="20">
        <v>961.01</v>
      </c>
    </row>
    <row r="35" spans="1:7" ht="101.25" customHeight="1">
      <c r="A35" s="105" t="s">
        <v>91</v>
      </c>
      <c r="B35" s="32" t="s">
        <v>195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ht="33" customHeight="1">
      <c r="A36" s="105" t="s">
        <v>92</v>
      </c>
      <c r="B36" s="32" t="s">
        <v>196</v>
      </c>
      <c r="C36" s="45" t="s">
        <v>171</v>
      </c>
      <c r="D36" s="4"/>
      <c r="E36" s="19">
        <v>978.86</v>
      </c>
      <c r="F36" s="19">
        <v>935.74</v>
      </c>
      <c r="G36" s="19">
        <v>940.7</v>
      </c>
    </row>
    <row r="37" spans="1:7" ht="49.5">
      <c r="A37" s="105" t="s">
        <v>93</v>
      </c>
      <c r="B37" s="32" t="s">
        <v>197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ht="69.75">
      <c r="A38" s="105" t="s">
        <v>100</v>
      </c>
      <c r="B38" s="32" t="s">
        <v>198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ht="78" customHeight="1">
      <c r="A39" s="120" t="s">
        <v>101</v>
      </c>
      <c r="B39" s="32" t="s">
        <v>199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ht="29.25" customHeight="1">
      <c r="A40" s="105" t="s">
        <v>103</v>
      </c>
      <c r="B40" s="33" t="s">
        <v>200</v>
      </c>
      <c r="C40" s="46"/>
      <c r="D40" s="4"/>
      <c r="E40" s="72">
        <v>5.99</v>
      </c>
      <c r="F40" s="72">
        <v>6.06</v>
      </c>
      <c r="G40" s="72">
        <v>6.1</v>
      </c>
    </row>
    <row r="41" spans="1:7" ht="40.5" customHeight="1">
      <c r="A41" s="105" t="s">
        <v>104</v>
      </c>
      <c r="B41" s="33" t="s">
        <v>201</v>
      </c>
      <c r="C41" s="46" t="s">
        <v>202</v>
      </c>
      <c r="D41" s="4" t="s">
        <v>51</v>
      </c>
      <c r="E41" s="20">
        <v>0.14000000000000001</v>
      </c>
      <c r="F41" s="20">
        <v>0.1</v>
      </c>
      <c r="G41" s="20">
        <v>0</v>
      </c>
    </row>
    <row r="42" spans="1:7" ht="148.5" customHeight="1" thickBot="1">
      <c r="A42" s="105" t="s">
        <v>105</v>
      </c>
      <c r="B42" s="34" t="s">
        <v>203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 ht="46.5">
      <c r="A43" s="105" t="s">
        <v>106</v>
      </c>
      <c r="B43" s="35" t="s">
        <v>204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ht="46.5">
      <c r="A44" s="105" t="s">
        <v>107</v>
      </c>
      <c r="B44" s="32" t="s">
        <v>205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ht="51" customHeight="1">
      <c r="A45" s="105" t="s">
        <v>108</v>
      </c>
      <c r="B45" s="32" t="s">
        <v>206</v>
      </c>
      <c r="C45" s="45" t="s">
        <v>171</v>
      </c>
      <c r="D45" s="10"/>
      <c r="E45" s="59">
        <v>10735.56</v>
      </c>
      <c r="F45" s="59">
        <v>10540.46</v>
      </c>
      <c r="G45" s="59">
        <v>10774.66</v>
      </c>
    </row>
    <row r="46" spans="1:7" ht="72.75" customHeight="1">
      <c r="A46" s="105"/>
      <c r="B46" s="36" t="s">
        <v>207</v>
      </c>
      <c r="C46" s="45" t="s">
        <v>171</v>
      </c>
      <c r="D46" s="10"/>
      <c r="E46" s="19">
        <v>8305.6299999999992</v>
      </c>
      <c r="F46" s="19">
        <v>8127.16</v>
      </c>
      <c r="G46" s="19">
        <v>8355.44</v>
      </c>
    </row>
    <row r="47" spans="1:7" ht="77.25" customHeight="1">
      <c r="A47" s="105"/>
      <c r="B47" s="36" t="s">
        <v>208</v>
      </c>
      <c r="C47" s="45" t="s">
        <v>171</v>
      </c>
      <c r="D47" s="10"/>
      <c r="E47" s="19">
        <v>211.79</v>
      </c>
      <c r="F47" s="19">
        <v>215.01</v>
      </c>
      <c r="G47" s="19">
        <v>223.23</v>
      </c>
    </row>
    <row r="48" spans="1:7">
      <c r="A48" s="105"/>
      <c r="B48" s="36" t="s">
        <v>209</v>
      </c>
      <c r="C48" s="45" t="s">
        <v>171</v>
      </c>
      <c r="D48" s="10"/>
      <c r="E48" s="19">
        <v>2217.9899999999998</v>
      </c>
      <c r="F48" s="19">
        <v>2198.16</v>
      </c>
      <c r="G48" s="19">
        <v>2195.9699999999998</v>
      </c>
    </row>
    <row r="49" spans="1:7">
      <c r="A49" s="105"/>
      <c r="B49" s="36" t="s">
        <v>210</v>
      </c>
      <c r="C49" s="45" t="s">
        <v>171</v>
      </c>
      <c r="D49" s="10"/>
      <c r="E49" s="19">
        <v>0.15</v>
      </c>
      <c r="F49" s="19">
        <v>0.13</v>
      </c>
      <c r="G49" s="19">
        <v>0.02</v>
      </c>
    </row>
    <row r="50" spans="1:7" ht="48" customHeight="1">
      <c r="A50" s="105" t="s">
        <v>109</v>
      </c>
      <c r="B50" s="32" t="s">
        <v>211</v>
      </c>
      <c r="C50" s="45" t="s">
        <v>171</v>
      </c>
      <c r="D50" s="4"/>
      <c r="E50" s="19">
        <v>10735.56</v>
      </c>
      <c r="F50" s="19">
        <v>10540.46</v>
      </c>
      <c r="G50" s="19">
        <v>10774.66</v>
      </c>
    </row>
    <row r="51" spans="1:7">
      <c r="A51" s="105"/>
      <c r="B51" s="36" t="s">
        <v>212</v>
      </c>
      <c r="C51" s="45" t="s">
        <v>171</v>
      </c>
      <c r="D51" s="4"/>
      <c r="E51" s="19">
        <v>5850.57</v>
      </c>
      <c r="F51" s="19">
        <v>5672.29</v>
      </c>
      <c r="G51" s="19">
        <v>5846.4</v>
      </c>
    </row>
    <row r="52" spans="1:7">
      <c r="A52" s="105"/>
      <c r="B52" s="36" t="s">
        <v>213</v>
      </c>
      <c r="C52" s="45" t="s">
        <v>171</v>
      </c>
      <c r="D52" s="4"/>
      <c r="E52" s="19">
        <v>1331.67</v>
      </c>
      <c r="F52" s="19">
        <v>1380.74</v>
      </c>
      <c r="G52" s="19">
        <v>1414.17</v>
      </c>
    </row>
    <row r="53" spans="1:7">
      <c r="A53" s="105"/>
      <c r="B53" s="36" t="s">
        <v>214</v>
      </c>
      <c r="C53" s="45" t="s">
        <v>171</v>
      </c>
      <c r="D53" s="4"/>
      <c r="E53" s="19">
        <v>3553.32</v>
      </c>
      <c r="F53" s="19">
        <v>3487.43</v>
      </c>
      <c r="G53" s="19">
        <v>3514.09</v>
      </c>
    </row>
    <row r="54" spans="1:7" ht="46.5">
      <c r="A54" s="105"/>
      <c r="B54" s="36" t="s">
        <v>215</v>
      </c>
      <c r="C54" s="45" t="s">
        <v>171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5" t="s">
        <v>110</v>
      </c>
      <c r="B55" s="32" t="s">
        <v>216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</row>
    <row r="56" spans="1:7" ht="53.25" customHeight="1">
      <c r="A56" s="105" t="s">
        <v>111</v>
      </c>
      <c r="B56" s="32" t="s">
        <v>217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</row>
    <row r="57" spans="1:7" ht="27" customHeight="1">
      <c r="A57" s="109"/>
      <c r="B57" s="60" t="s">
        <v>218</v>
      </c>
      <c r="C57" s="61"/>
      <c r="D57" s="73"/>
      <c r="E57" s="73">
        <v>0</v>
      </c>
      <c r="F57" s="73">
        <v>0</v>
      </c>
      <c r="G57" s="73">
        <v>0</v>
      </c>
    </row>
    <row r="58" spans="1:7" ht="22.5" customHeight="1">
      <c r="A58" s="110" t="s">
        <v>114</v>
      </c>
      <c r="B58" s="32" t="s">
        <v>219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</row>
    <row r="59" spans="1:7" ht="26.25">
      <c r="A59" s="110" t="s">
        <v>115</v>
      </c>
      <c r="B59" s="32" t="s">
        <v>220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</row>
    <row r="60" spans="1:7" ht="54.75" customHeight="1">
      <c r="A60" s="110" t="s">
        <v>116</v>
      </c>
      <c r="B60" s="33" t="s">
        <v>221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</row>
    <row r="61" spans="1:7" ht="51.75" customHeight="1">
      <c r="A61" s="110" t="s">
        <v>117</v>
      </c>
      <c r="B61" s="38" t="s">
        <v>222</v>
      </c>
      <c r="C61" s="49" t="s">
        <v>17</v>
      </c>
      <c r="D61" s="62"/>
      <c r="E61" s="24">
        <v>35.08</v>
      </c>
      <c r="F61" s="24">
        <v>35.18</v>
      </c>
      <c r="G61" s="24">
        <v>46.93</v>
      </c>
    </row>
    <row r="62" spans="1:7" ht="54" customHeight="1">
      <c r="A62" s="110" t="s">
        <v>118</v>
      </c>
      <c r="B62" s="39" t="s">
        <v>223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</row>
    <row r="63" spans="1:7" ht="30.75" customHeight="1">
      <c r="A63" s="110" t="s">
        <v>119</v>
      </c>
      <c r="B63" s="39" t="s">
        <v>224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</row>
    <row r="64" spans="1:7" ht="26.25">
      <c r="A64" s="110" t="s">
        <v>120</v>
      </c>
      <c r="B64" s="79" t="s">
        <v>225</v>
      </c>
      <c r="C64" s="45" t="s">
        <v>17</v>
      </c>
      <c r="D64" s="4"/>
      <c r="E64" s="20">
        <v>203.8</v>
      </c>
      <c r="F64" s="20">
        <v>200.74</v>
      </c>
      <c r="G64" s="24">
        <v>139.28</v>
      </c>
    </row>
    <row r="65" spans="1:7" ht="22.5" customHeight="1">
      <c r="A65" s="111"/>
      <c r="B65" s="63" t="s">
        <v>226</v>
      </c>
      <c r="C65" s="64"/>
      <c r="D65" s="64"/>
      <c r="E65" s="64"/>
      <c r="F65" s="64"/>
      <c r="G65" s="64"/>
    </row>
    <row r="66" spans="1:7" ht="28.5" customHeight="1">
      <c r="A66" s="106" t="s">
        <v>121</v>
      </c>
      <c r="B66" s="79" t="s">
        <v>227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</row>
    <row r="67" spans="1:7" ht="27" customHeight="1">
      <c r="A67" s="106" t="s">
        <v>122</v>
      </c>
      <c r="B67" s="39" t="s">
        <v>228</v>
      </c>
      <c r="C67" s="45" t="s">
        <v>17</v>
      </c>
      <c r="D67" s="2" t="s">
        <v>38</v>
      </c>
      <c r="E67" s="20">
        <v>45.17</v>
      </c>
      <c r="F67" s="20">
        <v>44.9</v>
      </c>
      <c r="G67" s="24">
        <v>43.71</v>
      </c>
    </row>
    <row r="68" spans="1:7" ht="53.25" customHeight="1">
      <c r="A68" s="106" t="s">
        <v>123</v>
      </c>
      <c r="B68" s="79" t="s">
        <v>229</v>
      </c>
      <c r="C68" s="45" t="s">
        <v>17</v>
      </c>
      <c r="D68" s="4"/>
      <c r="E68" s="20">
        <v>78.295647218616978</v>
      </c>
      <c r="F68" s="20">
        <v>77.075199571532295</v>
      </c>
      <c r="G68" s="24">
        <v>75.796430725758881</v>
      </c>
    </row>
    <row r="69" spans="1:7" ht="46.5">
      <c r="A69" s="106" t="s">
        <v>124</v>
      </c>
      <c r="B69" s="79" t="s">
        <v>230</v>
      </c>
      <c r="C69" s="45" t="s">
        <v>17</v>
      </c>
      <c r="D69" s="11"/>
      <c r="E69" s="20">
        <v>73.961939356965161</v>
      </c>
      <c r="F69" s="20">
        <v>74.579841126647892</v>
      </c>
      <c r="G69" s="24">
        <v>73.906847120309749</v>
      </c>
    </row>
    <row r="70" spans="1:7" ht="75.75" customHeight="1">
      <c r="A70" s="106" t="s">
        <v>125</v>
      </c>
      <c r="B70" s="79" t="s">
        <v>231</v>
      </c>
      <c r="C70" s="45" t="s">
        <v>17</v>
      </c>
      <c r="D70" s="12"/>
      <c r="E70" s="20">
        <v>25.938499926120834</v>
      </c>
      <c r="F70" s="20">
        <v>25.380370455565249</v>
      </c>
      <c r="G70" s="24">
        <v>26.06330646382175</v>
      </c>
    </row>
    <row r="71" spans="1:7" ht="46.5">
      <c r="A71" s="106" t="s">
        <v>126</v>
      </c>
      <c r="B71" s="33" t="s">
        <v>232</v>
      </c>
      <c r="C71" s="45" t="s">
        <v>17</v>
      </c>
      <c r="D71" s="13"/>
      <c r="E71" s="20">
        <v>46.584095289488566</v>
      </c>
      <c r="F71" s="20">
        <v>47.403149420673451</v>
      </c>
      <c r="G71" s="24">
        <v>47.386070370020846</v>
      </c>
    </row>
    <row r="72" spans="1:7" ht="72.75">
      <c r="A72" s="106" t="s">
        <v>127</v>
      </c>
      <c r="B72" s="33" t="s">
        <v>233</v>
      </c>
      <c r="C72" s="45" t="s">
        <v>171</v>
      </c>
      <c r="D72" s="13"/>
      <c r="E72" s="24">
        <v>15.872377999999999</v>
      </c>
      <c r="F72" s="24">
        <v>6.3021539999999998</v>
      </c>
      <c r="G72" s="24">
        <v>4.5984930000000004</v>
      </c>
    </row>
    <row r="73" spans="1:7" ht="48" customHeight="1">
      <c r="A73" s="106" t="s">
        <v>128</v>
      </c>
      <c r="B73" s="33" t="s">
        <v>234</v>
      </c>
      <c r="C73" s="45" t="s">
        <v>171</v>
      </c>
      <c r="D73" s="14"/>
      <c r="E73" s="24">
        <v>0</v>
      </c>
      <c r="F73" s="24">
        <v>0</v>
      </c>
      <c r="G73" s="24">
        <v>0</v>
      </c>
    </row>
    <row r="74" spans="1:7" ht="69.75">
      <c r="A74" s="106" t="s">
        <v>129</v>
      </c>
      <c r="B74" s="80" t="s">
        <v>235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7" ht="53.25" customHeight="1">
      <c r="A75" s="106" t="s">
        <v>130</v>
      </c>
      <c r="B75" s="86" t="s">
        <v>236</v>
      </c>
      <c r="C75" s="87"/>
      <c r="D75" s="88"/>
      <c r="E75" s="20">
        <v>0</v>
      </c>
      <c r="F75" s="20">
        <v>0</v>
      </c>
      <c r="G75" s="20">
        <v>0</v>
      </c>
    </row>
    <row r="76" spans="1:7">
      <c r="A76" s="112"/>
      <c r="B76" s="84" t="s">
        <v>237</v>
      </c>
      <c r="C76" s="85"/>
      <c r="D76" s="24"/>
      <c r="E76" s="24"/>
      <c r="F76" s="24"/>
      <c r="G76" s="24">
        <v>0</v>
      </c>
    </row>
    <row r="77" spans="1:7" ht="79.5" customHeight="1">
      <c r="A77" s="113" t="s">
        <v>131</v>
      </c>
      <c r="B77" s="40" t="s">
        <v>238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7" ht="77.25" customHeight="1">
      <c r="A78" s="113" t="s">
        <v>132</v>
      </c>
      <c r="B78" s="40" t="s">
        <v>239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7" ht="51.75" customHeight="1">
      <c r="A79" s="113" t="s">
        <v>133</v>
      </c>
      <c r="B79" s="40" t="s">
        <v>240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7" ht="50.25" customHeight="1">
      <c r="A80" s="113" t="s">
        <v>134</v>
      </c>
      <c r="B80" s="40" t="s">
        <v>241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40">
      <c r="A81" s="115"/>
      <c r="B81" s="125" t="s">
        <v>242</v>
      </c>
      <c r="C81" s="66"/>
      <c r="D81" s="21"/>
      <c r="E81" s="21"/>
      <c r="F81" s="21"/>
      <c r="G81" s="21"/>
    </row>
    <row r="82" spans="1:40" ht="26.25">
      <c r="A82" s="114" t="s">
        <v>135</v>
      </c>
      <c r="B82" s="126" t="s">
        <v>243</v>
      </c>
      <c r="C82" s="51" t="s">
        <v>244</v>
      </c>
      <c r="D82" s="15"/>
      <c r="E82" s="74">
        <v>1839</v>
      </c>
      <c r="F82" s="74">
        <v>1842</v>
      </c>
      <c r="G82" s="74">
        <v>1827</v>
      </c>
    </row>
    <row r="83" spans="1:40">
      <c r="A83" s="114" t="s">
        <v>136</v>
      </c>
      <c r="B83" s="126" t="s">
        <v>245</v>
      </c>
      <c r="C83" s="51" t="s">
        <v>244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126" t="s">
        <v>246</v>
      </c>
      <c r="C84" s="51" t="s">
        <v>244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126" t="s">
        <v>247</v>
      </c>
      <c r="C85" s="51" t="s">
        <v>244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126" t="s">
        <v>248</v>
      </c>
      <c r="C86" s="51" t="s">
        <v>244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126" t="s">
        <v>249</v>
      </c>
      <c r="C87" s="50" t="s">
        <v>244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7"/>
      <c r="C88" s="147"/>
      <c r="D88" s="147"/>
      <c r="E88" s="147"/>
      <c r="F88" s="147"/>
      <c r="G88" s="147"/>
    </row>
    <row r="89" spans="1:40" ht="29.25" customHeight="1">
      <c r="A89" s="118"/>
      <c r="B89" s="127"/>
      <c r="D89" s="52"/>
      <c r="E89" s="5"/>
      <c r="F89" s="5"/>
    </row>
    <row r="90" spans="1:40" ht="69" customHeight="1">
      <c r="A90" s="118"/>
      <c r="B90" s="127"/>
      <c r="C90" s="52"/>
      <c r="D90" s="52"/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/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/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2017-05-04T15:17:13Z</cp:lastPrinted>
  <dcterms:created xsi:type="dcterms:W3CDTF">2014-09-30T12:25:55Z</dcterms:created>
  <dcterms:modified xsi:type="dcterms:W3CDTF">2017-05-05T12:41:12Z</dcterms:modified>
</cp:coreProperties>
</file>